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30CBB8D3-3F6E-4F8F-940A-A8A36D9E6F21}" xr6:coauthVersionLast="47" xr6:coauthVersionMax="47" xr10:uidLastSave="{00000000-0000-0000-0000-000000000000}"/>
  <workbookProtection workbookAlgorithmName="SHA-512" workbookHashValue="pUzuF1F0UPJDoSgasvwPpMbE3IK16bZwh+XY6LB1dSNkLEQ7FwE5Bbn5VsCoeOlyPRzPwsfqt6MJh6JTdgIh/Q==" workbookSaltValue="1u569w/zAsLXJxN5lY5yGg==" workbookSpinCount="100000" lockStructure="1"/>
  <bookViews>
    <workbookView xWindow="840" yWindow="-120" windowWidth="37680" windowHeight="21840" xr2:uid="{00000000-000D-0000-FFFF-FFFF00000000}"/>
  </bookViews>
  <sheets>
    <sheet name="表紙（必須）【Cover Sheet (Mandatory)】" sheetId="5" r:id="rId1"/>
    <sheet name="A記入用紙【 Entry Sheet A】" sheetId="1" r:id="rId2"/>
    <sheet name="B記入用紙【 Entry Sheet B】" sheetId="4" r:id="rId3"/>
    <sheet name="KMTL-ET用【不要 】コピーシート（消去不可）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4" l="1"/>
  <c r="D67" i="4"/>
  <c r="H87" i="1"/>
  <c r="F8" i="4"/>
  <c r="G72" i="4" l="1"/>
  <c r="F72" i="4"/>
  <c r="E72" i="4"/>
  <c r="D72" i="4"/>
  <c r="I59" i="4"/>
  <c r="H59" i="4"/>
  <c r="G59" i="4"/>
  <c r="F59" i="4"/>
  <c r="E59" i="4"/>
  <c r="D59" i="4"/>
  <c r="G28" i="4"/>
  <c r="F28" i="4"/>
  <c r="E28" i="4"/>
  <c r="D28" i="4"/>
  <c r="I15" i="4"/>
  <c r="H15" i="4"/>
  <c r="G15" i="4"/>
  <c r="F15" i="4"/>
  <c r="E15" i="4"/>
  <c r="D15" i="4"/>
  <c r="C52" i="4" l="1"/>
  <c r="B50" i="4"/>
  <c r="C52" i="1" l="1"/>
  <c r="B2" i="2" l="1"/>
  <c r="V2" i="2" s="1"/>
  <c r="D2" i="2"/>
  <c r="X2" i="2" s="1"/>
  <c r="F2" i="2"/>
  <c r="Z2" i="2" s="1"/>
  <c r="H2" i="2"/>
  <c r="AV2" i="2" s="1"/>
  <c r="J2" i="2"/>
  <c r="AX2" i="2" s="1"/>
  <c r="L2" i="2"/>
  <c r="AF2" i="2" s="1"/>
  <c r="N2" i="2"/>
  <c r="AH2" i="2" s="1"/>
  <c r="P2" i="2"/>
  <c r="BD2" i="2" s="1"/>
  <c r="R2" i="2"/>
  <c r="AL2" i="2" s="1"/>
  <c r="T2" i="2"/>
  <c r="AN2" i="2" s="1"/>
  <c r="B3" i="2"/>
  <c r="D3" i="2" s="1"/>
  <c r="C3" i="2"/>
  <c r="E3" i="2" s="1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A11" i="2"/>
  <c r="C11" i="2"/>
  <c r="D11" i="2"/>
  <c r="F11" i="2"/>
  <c r="G11" i="2"/>
  <c r="J11" i="2"/>
  <c r="K11" i="2"/>
  <c r="L11" i="2"/>
  <c r="M11" i="2"/>
  <c r="A12" i="2"/>
  <c r="C12" i="2"/>
  <c r="D12" i="2"/>
  <c r="F12" i="2"/>
  <c r="G12" i="2"/>
  <c r="J12" i="2"/>
  <c r="K12" i="2"/>
  <c r="L12" i="2"/>
  <c r="M12" i="2"/>
  <c r="H1" i="4"/>
  <c r="H45" i="4" s="1"/>
  <c r="B5" i="4"/>
  <c r="I5" i="4"/>
  <c r="A5" i="2" s="1"/>
  <c r="D11" i="4"/>
  <c r="E11" i="4"/>
  <c r="F11" i="4"/>
  <c r="G11" i="4"/>
  <c r="H11" i="4"/>
  <c r="I11" i="4"/>
  <c r="B5" i="2"/>
  <c r="C5" i="2"/>
  <c r="D5" i="2"/>
  <c r="E5" i="2"/>
  <c r="F5" i="2"/>
  <c r="G5" i="2"/>
  <c r="B23" i="4"/>
  <c r="D24" i="4"/>
  <c r="E24" i="4"/>
  <c r="F24" i="4"/>
  <c r="G24" i="4"/>
  <c r="H5" i="2"/>
  <c r="I5" i="2"/>
  <c r="J5" i="2"/>
  <c r="K5" i="2"/>
  <c r="H43" i="4"/>
  <c r="B49" i="4"/>
  <c r="B54" i="4"/>
  <c r="D55" i="4"/>
  <c r="E55" i="4"/>
  <c r="F55" i="4"/>
  <c r="G55" i="4"/>
  <c r="H55" i="4"/>
  <c r="I55" i="4"/>
  <c r="L5" i="2"/>
  <c r="M5" i="2"/>
  <c r="N5" i="2"/>
  <c r="O5" i="2"/>
  <c r="P5" i="2"/>
  <c r="Q5" i="2"/>
  <c r="B67" i="4"/>
  <c r="D68" i="4"/>
  <c r="E68" i="4"/>
  <c r="F68" i="4"/>
  <c r="G68" i="4"/>
  <c r="R5" i="2"/>
  <c r="S5" i="2"/>
  <c r="T5" i="2"/>
  <c r="U5" i="2"/>
  <c r="H87" i="4"/>
  <c r="I5" i="1"/>
  <c r="A4" i="2" s="1"/>
  <c r="F11" i="1"/>
  <c r="G11" i="1"/>
  <c r="H11" i="1"/>
  <c r="I11" i="1"/>
  <c r="D15" i="1"/>
  <c r="B4" i="2" s="1"/>
  <c r="E15" i="1"/>
  <c r="C4" i="2" s="1"/>
  <c r="F15" i="1"/>
  <c r="D4" i="2" s="1"/>
  <c r="G15" i="1"/>
  <c r="E4" i="2" s="1"/>
  <c r="H15" i="1"/>
  <c r="F4" i="2" s="1"/>
  <c r="I15" i="1"/>
  <c r="G4" i="2" s="1"/>
  <c r="B23" i="1"/>
  <c r="D24" i="1"/>
  <c r="E24" i="1"/>
  <c r="F24" i="1"/>
  <c r="G24" i="1"/>
  <c r="D28" i="1"/>
  <c r="H4" i="2" s="1"/>
  <c r="E28" i="1"/>
  <c r="I4" i="2" s="1"/>
  <c r="F28" i="1"/>
  <c r="J4" i="2" s="1"/>
  <c r="G28" i="1"/>
  <c r="K4" i="2" s="1"/>
  <c r="H45" i="1"/>
  <c r="B49" i="1"/>
  <c r="B50" i="1"/>
  <c r="B53" i="1"/>
  <c r="B54" i="1"/>
  <c r="D55" i="1"/>
  <c r="E55" i="1"/>
  <c r="F55" i="1"/>
  <c r="G55" i="1"/>
  <c r="H55" i="1"/>
  <c r="I55" i="1"/>
  <c r="D59" i="1"/>
  <c r="L4" i="2" s="1"/>
  <c r="E59" i="1"/>
  <c r="M4" i="2" s="1"/>
  <c r="F59" i="1"/>
  <c r="N4" i="2" s="1"/>
  <c r="G59" i="1"/>
  <c r="O4" i="2" s="1"/>
  <c r="H59" i="1"/>
  <c r="P4" i="2" s="1"/>
  <c r="I59" i="1"/>
  <c r="Q4" i="2" s="1"/>
  <c r="B67" i="1"/>
  <c r="D68" i="1"/>
  <c r="E68" i="1"/>
  <c r="F68" i="1"/>
  <c r="G68" i="1"/>
  <c r="D72" i="1"/>
  <c r="R4" i="2" s="1"/>
  <c r="E72" i="1"/>
  <c r="S4" i="2" s="1"/>
  <c r="F72" i="1"/>
  <c r="T4" i="2" s="1"/>
  <c r="G72" i="1"/>
  <c r="U4" i="2" s="1"/>
  <c r="AP3" i="2" l="1"/>
  <c r="AV3" i="2" s="1"/>
  <c r="BH2" i="2"/>
  <c r="AZ2" i="2"/>
  <c r="L3" i="2"/>
  <c r="I3" i="2"/>
  <c r="AD2" i="2"/>
  <c r="H3" i="2"/>
  <c r="I49" i="4"/>
  <c r="I49" i="1"/>
  <c r="AR2" i="2"/>
  <c r="AP2" i="2"/>
  <c r="T3" i="2"/>
  <c r="P3" i="2"/>
  <c r="BB2" i="2"/>
  <c r="AT2" i="2"/>
  <c r="AJ2" i="2"/>
  <c r="AB2" i="2"/>
  <c r="BF2" i="2"/>
  <c r="O3" i="2"/>
  <c r="S3" i="2"/>
  <c r="M3" i="2"/>
  <c r="Q3" i="2"/>
  <c r="G3" i="2"/>
  <c r="AQ3" i="2"/>
  <c r="U3" i="2"/>
  <c r="K3" i="2"/>
  <c r="R3" i="2"/>
  <c r="N3" i="2"/>
  <c r="J3" i="2"/>
  <c r="F3" i="2"/>
  <c r="BD3" i="2"/>
  <c r="AZ3" i="2"/>
  <c r="BH3" i="2" l="1"/>
  <c r="AT3" i="2"/>
  <c r="AX3" i="2"/>
  <c r="AR3" i="2"/>
  <c r="BF3" i="2"/>
  <c r="BB3" i="2"/>
  <c r="AS3" i="2"/>
  <c r="BA3" i="2"/>
  <c r="BI3" i="2"/>
  <c r="AU3" i="2"/>
  <c r="BC3" i="2"/>
  <c r="BG3" i="2"/>
  <c r="AW3" i="2"/>
  <c r="BE3" i="2"/>
  <c r="AY3" i="2"/>
</calcChain>
</file>

<file path=xl/sharedStrings.xml><?xml version="1.0" encoding="utf-8"?>
<sst xmlns="http://schemas.openxmlformats.org/spreadsheetml/2006/main" count="203" uniqueCount="86">
  <si>
    <t>JIS G</t>
    <phoneticPr fontId="1"/>
  </si>
  <si>
    <t xml:space="preserve">          </t>
  </si>
  <si>
    <t>コメント:</t>
    <phoneticPr fontId="1"/>
  </si>
  <si>
    <t>平均値</t>
    <rPh sb="0" eb="3">
      <t>ヘイキンチ</t>
    </rPh>
    <phoneticPr fontId="1"/>
  </si>
  <si>
    <t>規格</t>
    <rPh sb="0" eb="2">
      <t>キカク</t>
    </rPh>
    <phoneticPr fontId="1"/>
  </si>
  <si>
    <t>方法</t>
    <rPh sb="0" eb="2">
      <t>ホウホウ</t>
    </rPh>
    <phoneticPr fontId="1"/>
  </si>
  <si>
    <t>不確かさ</t>
    <rPh sb="0" eb="2">
      <t>フタシ</t>
    </rPh>
    <phoneticPr fontId="1"/>
  </si>
  <si>
    <t>KMTL-ET/PTS試験所No.</t>
    <rPh sb="11" eb="14">
      <t>シケンショ</t>
    </rPh>
    <phoneticPr fontId="1"/>
  </si>
  <si>
    <t>MC-0A, MC-AB</t>
    <phoneticPr fontId="1"/>
  </si>
  <si>
    <t>MC-0B, MC-AB</t>
    <phoneticPr fontId="1"/>
  </si>
  <si>
    <t>MC-0B, MC-AB</t>
    <phoneticPr fontId="1"/>
  </si>
  <si>
    <t>　　　　　　　　年　　　　月　　　　日</t>
    <rPh sb="8" eb="9">
      <t>ネン</t>
    </rPh>
    <rPh sb="13" eb="14">
      <t>ツキ</t>
    </rPh>
    <rPh sb="18" eb="19">
      <t>ヒ</t>
    </rPh>
    <phoneticPr fontId="1"/>
  </si>
  <si>
    <t>ＫＭＴＬエッジテック株式会社　 技能試験推進部</t>
    <rPh sb="10" eb="14">
      <t>カブ</t>
    </rPh>
    <rPh sb="16" eb="18">
      <t>ギノウ</t>
    </rPh>
    <rPh sb="18" eb="20">
      <t>シケン</t>
    </rPh>
    <rPh sb="20" eb="22">
      <t>スイシン</t>
    </rPh>
    <rPh sb="22" eb="23">
      <t>ブ</t>
    </rPh>
    <phoneticPr fontId="1"/>
  </si>
  <si>
    <t>〒675－0155  兵庫県加古郡播磨町新島47-13</t>
    <rPh sb="11" eb="14">
      <t>ヒョウゴケン</t>
    </rPh>
    <rPh sb="14" eb="17">
      <t>カコグン</t>
    </rPh>
    <rPh sb="17" eb="20">
      <t>ハリマチョウ</t>
    </rPh>
    <rPh sb="20" eb="22">
      <t>ニイジマ</t>
    </rPh>
    <phoneticPr fontId="1"/>
  </si>
  <si>
    <t>TEL　：　079-435-5647</t>
    <phoneticPr fontId="1"/>
  </si>
  <si>
    <t>E-mail  ： kmtl-et-pts-c＠kmtl.co.jp</t>
    <phoneticPr fontId="1"/>
  </si>
  <si>
    <t>※欄には、先にご連絡致しました貴社試験所番号を入力下さい。</t>
    <phoneticPr fontId="1"/>
  </si>
  <si>
    <t>　　年　　月　　日　～　年　　月　　日</t>
    <rPh sb="2" eb="3">
      <t>ネン</t>
    </rPh>
    <rPh sb="5" eb="6">
      <t>ツキ</t>
    </rPh>
    <rPh sb="8" eb="9">
      <t>ヒ</t>
    </rPh>
    <phoneticPr fontId="1"/>
  </si>
  <si>
    <t>EQF-009C-3 （改003）</t>
    <rPh sb="12" eb="13">
      <t>カイ</t>
    </rPh>
    <phoneticPr fontId="1"/>
  </si>
  <si>
    <t>※　　　のセルにご記入をお願いします。
*Fill in cells　　　．</t>
    <rPh sb="9" eb="11">
      <t>キニュウ</t>
    </rPh>
    <rPh sb="13" eb="14">
      <t>ネガ</t>
    </rPh>
    <phoneticPr fontId="1"/>
  </si>
  <si>
    <t>定量単位 : 質量パーセント
Unit for Determination: mass percent</t>
    <phoneticPr fontId="1"/>
  </si>
  <si>
    <r>
      <t xml:space="preserve">試料番号 :
</t>
    </r>
    <r>
      <rPr>
        <sz val="9"/>
        <rFont val="ＭＳ Ｐゴシック"/>
        <family val="3"/>
        <charset val="128"/>
      </rPr>
      <t xml:space="preserve">Specimen code: </t>
    </r>
    <phoneticPr fontId="1"/>
  </si>
  <si>
    <t>試験結果 : 平均値は入力する必要はありません。
Results: Average values are not necessary to be entered.</t>
    <phoneticPr fontId="1"/>
  </si>
  <si>
    <t>A 法／Method A</t>
    <rPh sb="2" eb="3">
      <t>ホウ</t>
    </rPh>
    <phoneticPr fontId="1"/>
  </si>
  <si>
    <t>方法名
Method</t>
    <rPh sb="0" eb="2">
      <t>ホウホウ</t>
    </rPh>
    <rPh sb="2" eb="3">
      <t>メイ</t>
    </rPh>
    <phoneticPr fontId="1"/>
  </si>
  <si>
    <t>コメント:
Comment:</t>
    <phoneticPr fontId="1"/>
  </si>
  <si>
    <t>報告用紙（表紙）
Result Submission Sheet (Cover sheet)</t>
    <rPh sb="0" eb="2">
      <t>ホウコク</t>
    </rPh>
    <rPh sb="2" eb="4">
      <t>ヨウシ</t>
    </rPh>
    <rPh sb="5" eb="7">
      <t>ヒョウシ</t>
    </rPh>
    <phoneticPr fontId="1"/>
  </si>
  <si>
    <t>　※半角で記入願います
　*Please use one-byte characters.</t>
    <rPh sb="2" eb="4">
      <t>ハンカク</t>
    </rPh>
    <rPh sb="5" eb="7">
      <t>キニュウ</t>
    </rPh>
    <rPh sb="7" eb="8">
      <t>ネガ</t>
    </rPh>
    <phoneticPr fontId="1"/>
  </si>
  <si>
    <t xml:space="preserve">　　yyyy/mm/dd  to  yyyy/mm/dd </t>
  </si>
  <si>
    <t>　　　　　yyyy/mm/dd</t>
  </si>
  <si>
    <t xml:space="preserve">文字数が増えても、ひとつのセルの中にご記入下さい。
セルの大きさは拡大します。
Please enter all characters in the one cell. </t>
    <rPh sb="16" eb="17">
      <t>ナカ</t>
    </rPh>
    <rPh sb="19" eb="21">
      <t>キニュウ</t>
    </rPh>
    <rPh sb="21" eb="22">
      <t>クダ</t>
    </rPh>
    <phoneticPr fontId="1"/>
  </si>
  <si>
    <t>Proficiency Testing Promotion Department,</t>
  </si>
  <si>
    <t>KMTL Edgetech, Inc.</t>
  </si>
  <si>
    <t>47-13 Niijima, Kako-gun, Harima-cho,Hyogo 675-0155 Japan</t>
  </si>
  <si>
    <t>Tel: -81-79-435-5647</t>
  </si>
  <si>
    <r>
      <t>E-mail: kmtl-et-pts-c@kmtl.co.j</t>
    </r>
    <r>
      <rPr>
        <sz val="12"/>
        <color rgb="FF000000"/>
        <rFont val="ＭＳ Ｐゴシック"/>
        <family val="3"/>
        <charset val="128"/>
      </rPr>
      <t>ｐ</t>
    </r>
    <r>
      <rPr>
        <sz val="12"/>
        <color rgb="FF000000"/>
        <rFont val="Calibri"/>
        <family val="2"/>
      </rPr>
      <t xml:space="preserve"> </t>
    </r>
  </si>
  <si>
    <t>* Please enter your laboratory number previously informed.</t>
    <phoneticPr fontId="1"/>
  </si>
  <si>
    <t>Contact</t>
    <phoneticPr fontId="1"/>
  </si>
  <si>
    <r>
      <rPr>
        <b/>
        <sz val="11"/>
        <rFont val="ＭＳ Ｐゴシック"/>
        <family val="3"/>
        <charset val="128"/>
      </rPr>
      <t>炭素(C)</t>
    </r>
    <r>
      <rPr>
        <sz val="11"/>
        <rFont val="ＭＳ Ｐゴシック"/>
        <family val="3"/>
        <charset val="128"/>
      </rPr>
      <t xml:space="preserve">
Carbon(C)</t>
    </r>
    <rPh sb="0" eb="2">
      <t>タンソ</t>
    </rPh>
    <phoneticPr fontId="1"/>
  </si>
  <si>
    <r>
      <rPr>
        <b/>
        <sz val="11"/>
        <rFont val="ＭＳ Ｐゴシック"/>
        <family val="3"/>
        <charset val="128"/>
      </rPr>
      <t>珪素(Si)</t>
    </r>
    <r>
      <rPr>
        <sz val="11"/>
        <rFont val="ＭＳ Ｐゴシック"/>
        <family val="3"/>
        <charset val="128"/>
      </rPr>
      <t xml:space="preserve">
Silicon(Si)</t>
    </r>
    <rPh sb="0" eb="2">
      <t>ケイソ</t>
    </rPh>
    <phoneticPr fontId="1"/>
  </si>
  <si>
    <r>
      <rPr>
        <b/>
        <sz val="11"/>
        <rFont val="ＭＳ Ｐゴシック"/>
        <family val="3"/>
        <charset val="128"/>
      </rPr>
      <t>マンガン(Mn)</t>
    </r>
    <r>
      <rPr>
        <sz val="11"/>
        <rFont val="ＭＳ Ｐゴシック"/>
        <family val="3"/>
        <charset val="128"/>
      </rPr>
      <t xml:space="preserve">
Manganese(Mn)</t>
    </r>
    <phoneticPr fontId="1"/>
  </si>
  <si>
    <r>
      <rPr>
        <b/>
        <sz val="11"/>
        <rFont val="ＭＳ Ｐゴシック"/>
        <family val="3"/>
        <charset val="128"/>
      </rPr>
      <t>りん(P)</t>
    </r>
    <r>
      <rPr>
        <sz val="11"/>
        <rFont val="ＭＳ Ｐゴシック"/>
        <family val="3"/>
        <charset val="128"/>
      </rPr>
      <t xml:space="preserve">
Phosphorus(P)</t>
    </r>
    <phoneticPr fontId="1"/>
  </si>
  <si>
    <r>
      <rPr>
        <b/>
        <sz val="11"/>
        <rFont val="ＭＳ Ｐゴシック"/>
        <family val="3"/>
        <charset val="128"/>
      </rPr>
      <t>硫黄(S)</t>
    </r>
    <r>
      <rPr>
        <sz val="11"/>
        <rFont val="ＭＳ Ｐゴシック"/>
        <family val="3"/>
        <charset val="128"/>
      </rPr>
      <t xml:space="preserve">
Sulfur(S)</t>
    </r>
    <rPh sb="0" eb="2">
      <t>イオウ</t>
    </rPh>
    <phoneticPr fontId="1"/>
  </si>
  <si>
    <r>
      <rPr>
        <b/>
        <sz val="11"/>
        <rFont val="ＭＳ Ｐゴシック"/>
        <family val="3"/>
        <charset val="128"/>
      </rPr>
      <t>平均値</t>
    </r>
    <r>
      <rPr>
        <sz val="11"/>
        <rFont val="ＭＳ Ｐゴシック"/>
        <family val="3"/>
        <charset val="128"/>
      </rPr>
      <t xml:space="preserve">
Average</t>
    </r>
    <rPh sb="0" eb="3">
      <t>ヘイキンチ</t>
    </rPh>
    <phoneticPr fontId="1"/>
  </si>
  <si>
    <r>
      <rPr>
        <b/>
        <sz val="11"/>
        <rFont val="ＭＳ Ｐゴシック"/>
        <family val="3"/>
        <charset val="128"/>
      </rPr>
      <t xml:space="preserve">試験機器型式名 </t>
    </r>
    <r>
      <rPr>
        <sz val="11"/>
        <rFont val="ＭＳ Ｐゴシック"/>
        <family val="3"/>
        <charset val="128"/>
      </rPr>
      <t xml:space="preserve">
Equipment Model Name</t>
    </r>
    <phoneticPr fontId="1"/>
  </si>
  <si>
    <r>
      <rPr>
        <b/>
        <sz val="11"/>
        <color indexed="8"/>
        <rFont val="ＭＳ 明朝"/>
        <family val="1"/>
        <charset val="128"/>
      </rPr>
      <t>試験所受験番号（※）</t>
    </r>
    <r>
      <rPr>
        <sz val="11"/>
        <color indexed="8"/>
        <rFont val="ＭＳ 明朝"/>
        <family val="1"/>
        <charset val="128"/>
      </rPr>
      <t xml:space="preserve">
Laboratory  Number (*)</t>
    </r>
    <rPh sb="0" eb="2">
      <t>シケン</t>
    </rPh>
    <rPh sb="2" eb="3">
      <t>ジョ</t>
    </rPh>
    <rPh sb="3" eb="5">
      <t>ジュケン</t>
    </rPh>
    <rPh sb="5" eb="7">
      <t>バンゴウ</t>
    </rPh>
    <phoneticPr fontId="1"/>
  </si>
  <si>
    <r>
      <rPr>
        <b/>
        <sz val="11"/>
        <color indexed="8"/>
        <rFont val="ＭＳ 明朝"/>
        <family val="1"/>
        <charset val="128"/>
      </rPr>
      <t>機関名</t>
    </r>
    <r>
      <rPr>
        <sz val="11"/>
        <color indexed="8"/>
        <rFont val="ＭＳ 明朝"/>
        <family val="1"/>
        <charset val="128"/>
      </rPr>
      <t xml:space="preserve">
Laboratory Name</t>
    </r>
    <rPh sb="0" eb="2">
      <t>キカン</t>
    </rPh>
    <rPh sb="2" eb="3">
      <t>メイ</t>
    </rPh>
    <phoneticPr fontId="1"/>
  </si>
  <si>
    <r>
      <rPr>
        <b/>
        <sz val="11"/>
        <color indexed="8"/>
        <rFont val="ＭＳ 明朝"/>
        <family val="1"/>
        <charset val="128"/>
      </rPr>
      <t>部署名</t>
    </r>
    <r>
      <rPr>
        <sz val="11"/>
        <color indexed="8"/>
        <rFont val="ＭＳ 明朝"/>
        <family val="1"/>
        <charset val="128"/>
      </rPr>
      <t xml:space="preserve">
Department</t>
    </r>
    <rPh sb="0" eb="2">
      <t>ブショ</t>
    </rPh>
    <rPh sb="2" eb="3">
      <t>メイ</t>
    </rPh>
    <phoneticPr fontId="1"/>
  </si>
  <si>
    <r>
      <rPr>
        <b/>
        <sz val="11"/>
        <color indexed="8"/>
        <rFont val="ＭＳ 明朝"/>
        <family val="1"/>
        <charset val="128"/>
      </rPr>
      <t>責任者名</t>
    </r>
    <r>
      <rPr>
        <sz val="11"/>
        <color indexed="8"/>
        <rFont val="ＭＳ 明朝"/>
        <family val="1"/>
        <charset val="128"/>
      </rPr>
      <t xml:space="preserve">
Responsible Person</t>
    </r>
    <rPh sb="0" eb="3">
      <t>セキニンシャ</t>
    </rPh>
    <rPh sb="3" eb="4">
      <t>メイ</t>
    </rPh>
    <phoneticPr fontId="1"/>
  </si>
  <si>
    <r>
      <rPr>
        <b/>
        <sz val="11"/>
        <color indexed="8"/>
        <rFont val="ＭＳ 明朝"/>
        <family val="1"/>
        <charset val="128"/>
      </rPr>
      <t>試験者名</t>
    </r>
    <r>
      <rPr>
        <sz val="11"/>
        <color indexed="8"/>
        <rFont val="ＭＳ 明朝"/>
        <family val="1"/>
        <charset val="128"/>
      </rPr>
      <t xml:space="preserve">
Test Operator</t>
    </r>
    <rPh sb="0" eb="2">
      <t>シケン</t>
    </rPh>
    <rPh sb="2" eb="3">
      <t>シャ</t>
    </rPh>
    <rPh sb="3" eb="4">
      <t>メイ</t>
    </rPh>
    <phoneticPr fontId="1"/>
  </si>
  <si>
    <r>
      <rPr>
        <b/>
        <sz val="11"/>
        <color indexed="8"/>
        <rFont val="ＭＳ 明朝"/>
        <family val="1"/>
        <charset val="128"/>
      </rPr>
      <t>連絡者名</t>
    </r>
    <r>
      <rPr>
        <sz val="11"/>
        <color indexed="8"/>
        <rFont val="ＭＳ 明朝"/>
        <family val="1"/>
        <charset val="128"/>
      </rPr>
      <t xml:space="preserve">
Contact Person</t>
    </r>
    <rPh sb="3" eb="4">
      <t>メイ</t>
    </rPh>
    <phoneticPr fontId="1"/>
  </si>
  <si>
    <r>
      <rPr>
        <b/>
        <sz val="11"/>
        <rFont val="ＭＳ 明朝"/>
        <family val="1"/>
        <charset val="128"/>
      </rPr>
      <t>連絡者　　TEL</t>
    </r>
    <r>
      <rPr>
        <sz val="11"/>
        <rFont val="ＭＳ 明朝"/>
        <family val="1"/>
        <charset val="128"/>
      </rPr>
      <t xml:space="preserve">
Contact Person's Tel.</t>
    </r>
    <phoneticPr fontId="1"/>
  </si>
  <si>
    <r>
      <rPr>
        <b/>
        <sz val="11"/>
        <rFont val="ＭＳ 明朝"/>
        <family val="1"/>
        <charset val="128"/>
      </rPr>
      <t>連絡者　　FAX</t>
    </r>
    <r>
      <rPr>
        <sz val="11"/>
        <rFont val="ＭＳ 明朝"/>
        <family val="1"/>
        <charset val="128"/>
      </rPr>
      <t xml:space="preserve">
Contact Person's Fax</t>
    </r>
    <phoneticPr fontId="1"/>
  </si>
  <si>
    <r>
      <rPr>
        <b/>
        <sz val="11"/>
        <rFont val="ＭＳ 明朝"/>
        <family val="1"/>
        <charset val="128"/>
      </rPr>
      <t>連絡者　　E-mail</t>
    </r>
    <r>
      <rPr>
        <sz val="11"/>
        <rFont val="ＭＳ 明朝"/>
        <family val="1"/>
        <charset val="128"/>
      </rPr>
      <t xml:space="preserve">
Contact Person's Email</t>
    </r>
    <phoneticPr fontId="1"/>
  </si>
  <si>
    <r>
      <rPr>
        <b/>
        <sz val="11"/>
        <color indexed="8"/>
        <rFont val="ＭＳ 明朝"/>
        <family val="1"/>
        <charset val="128"/>
      </rPr>
      <t>試験年月日</t>
    </r>
    <r>
      <rPr>
        <sz val="11"/>
        <color indexed="8"/>
        <rFont val="ＭＳ 明朝"/>
        <family val="1"/>
        <charset val="128"/>
      </rPr>
      <t xml:space="preserve">
Test period</t>
    </r>
    <rPh sb="0" eb="2">
      <t>シケン</t>
    </rPh>
    <rPh sb="2" eb="5">
      <t>ネンガッピ</t>
    </rPh>
    <phoneticPr fontId="1"/>
  </si>
  <si>
    <r>
      <rPr>
        <b/>
        <sz val="11"/>
        <color indexed="8"/>
        <rFont val="ＭＳ 明朝"/>
        <family val="1"/>
        <charset val="128"/>
      </rPr>
      <t>報告年月日</t>
    </r>
    <r>
      <rPr>
        <sz val="11"/>
        <color indexed="8"/>
        <rFont val="ＭＳ 明朝"/>
        <family val="1"/>
        <charset val="128"/>
      </rPr>
      <t xml:space="preserve">
Result Submission Date</t>
    </r>
    <rPh sb="0" eb="2">
      <t>ホウコク</t>
    </rPh>
    <rPh sb="2" eb="5">
      <t>ネンガッピ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</si>
  <si>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試験中に特に気づいたこと、コメント、要望事項　　等</t>
    </r>
    <r>
      <rPr>
        <sz val="11"/>
        <color theme="1"/>
        <rFont val="ＭＳ Ｐゴシック"/>
        <family val="3"/>
        <charset val="128"/>
        <scheme val="minor"/>
      </rPr>
      <t xml:space="preserve">
Any special observation during the test, comment, request, etc.</t>
    </r>
    <rPh sb="0" eb="2">
      <t>シケン</t>
    </rPh>
    <rPh sb="2" eb="3">
      <t>チュウ</t>
    </rPh>
    <rPh sb="4" eb="5">
      <t>トク</t>
    </rPh>
    <rPh sb="6" eb="7">
      <t>キ</t>
    </rPh>
    <phoneticPr fontId="1"/>
  </si>
  <si>
    <r>
      <rPr>
        <b/>
        <sz val="11"/>
        <rFont val="ＭＳ Ｐゴシック"/>
        <family val="3"/>
        <charset val="128"/>
      </rPr>
      <t>定量方法　　規格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Standard and Determination Method </t>
    </r>
    <rPh sb="0" eb="2">
      <t>テイリョウ</t>
    </rPh>
    <rPh sb="2" eb="4">
      <t>ホウホウ</t>
    </rPh>
    <rPh sb="6" eb="8">
      <t>キカク</t>
    </rPh>
    <phoneticPr fontId="1"/>
  </si>
  <si>
    <r>
      <t xml:space="preserve">KMTL-ET/PTS記入用紙          1/2
</t>
    </r>
    <r>
      <rPr>
        <b/>
        <sz val="10"/>
        <rFont val="ＭＳ Ｐゴシック"/>
        <family val="3"/>
        <charset val="128"/>
      </rPr>
      <t>KMTL-ET/PTS Entry Sheet</t>
    </r>
    <phoneticPr fontId="1"/>
  </si>
  <si>
    <r>
      <t xml:space="preserve">金属・化学分析
</t>
    </r>
    <r>
      <rPr>
        <b/>
        <sz val="10"/>
        <rFont val="ＭＳ Ｐゴシック"/>
        <family val="3"/>
        <charset val="128"/>
      </rPr>
      <t>Chemical Analysis for Metals</t>
    </r>
    <phoneticPr fontId="1"/>
  </si>
  <si>
    <r>
      <t xml:space="preserve">炭素鋼・低合金鋼(A法)
</t>
    </r>
    <r>
      <rPr>
        <b/>
        <sz val="10"/>
        <rFont val="ＭＳ Ｐゴシック"/>
        <family val="3"/>
        <charset val="128"/>
      </rPr>
      <t>Carbon Steel and Low Alloy Steel (Method A)</t>
    </r>
    <phoneticPr fontId="1"/>
  </si>
  <si>
    <r>
      <rPr>
        <b/>
        <sz val="11"/>
        <rFont val="ＭＳ Ｐゴシック"/>
        <family val="3"/>
        <charset val="128"/>
      </rPr>
      <t>測定時の室温 (°C)</t>
    </r>
    <r>
      <rPr>
        <sz val="11"/>
        <rFont val="ＭＳ Ｐゴシック"/>
        <family val="3"/>
        <charset val="128"/>
      </rPr>
      <t xml:space="preserve">
RT during Measurement </t>
    </r>
    <rPh sb="0" eb="2">
      <t>ソクテイ</t>
    </rPh>
    <rPh sb="2" eb="3">
      <t>ジ</t>
    </rPh>
    <rPh sb="4" eb="6">
      <t>シツオン</t>
    </rPh>
    <phoneticPr fontId="1"/>
  </si>
  <si>
    <r>
      <rPr>
        <b/>
        <sz val="11"/>
        <rFont val="ＭＳ Ｐゴシック"/>
        <family val="3"/>
        <charset val="128"/>
      </rPr>
      <t>定量方法　　規格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Standard and Determination Method</t>
    </r>
    <r>
      <rPr>
        <sz val="9"/>
        <rFont val="ＭＳ Ｐゴシック"/>
        <family val="3"/>
        <charset val="128"/>
      </rPr>
      <t xml:space="preserve"> </t>
    </r>
    <rPh sb="0" eb="2">
      <t>テイリョウ</t>
    </rPh>
    <rPh sb="2" eb="4">
      <t>ホウホウ</t>
    </rPh>
    <rPh sb="6" eb="8">
      <t>キカク</t>
    </rPh>
    <phoneticPr fontId="1"/>
  </si>
  <si>
    <t>注意：このシートはデータ整理のためにKMTL-ETにて使用するシートです。
　　　　記入したり、削除しないようお願いします。</t>
    <phoneticPr fontId="1"/>
  </si>
  <si>
    <t>　　　Important Notice: This sheet is for KMTL-ET to organize data.
　　　　   Please do not delete it or enter any information.</t>
    <phoneticPr fontId="1"/>
  </si>
  <si>
    <r>
      <t xml:space="preserve">KMTL-ET/PTS記入用紙          2/2
</t>
    </r>
    <r>
      <rPr>
        <b/>
        <sz val="10"/>
        <rFont val="ＭＳ Ｐゴシック"/>
        <family val="3"/>
        <charset val="128"/>
      </rPr>
      <t>KMTL-ET/PTS Entry Sheet</t>
    </r>
    <phoneticPr fontId="1"/>
  </si>
  <si>
    <t>EQF-009C-4（改003）</t>
    <rPh sb="11" eb="12">
      <t>カイ</t>
    </rPh>
    <phoneticPr fontId="1"/>
  </si>
  <si>
    <r>
      <rPr>
        <b/>
        <sz val="11"/>
        <rFont val="ＭＳ Ｐゴシック"/>
        <family val="3"/>
        <charset val="128"/>
      </rPr>
      <t>銅(Cu)</t>
    </r>
    <r>
      <rPr>
        <sz val="11"/>
        <rFont val="ＭＳ Ｐゴシック"/>
        <family val="3"/>
        <charset val="128"/>
      </rPr>
      <t xml:space="preserve">
Copper(Cu)</t>
    </r>
    <rPh sb="0" eb="1">
      <t>ドウ</t>
    </rPh>
    <phoneticPr fontId="1"/>
  </si>
  <si>
    <r>
      <rPr>
        <b/>
        <sz val="11"/>
        <rFont val="ＭＳ Ｐゴシック"/>
        <family val="3"/>
        <charset val="128"/>
      </rPr>
      <t>ニッケル(Ni)</t>
    </r>
    <r>
      <rPr>
        <sz val="11"/>
        <rFont val="ＭＳ Ｐゴシック"/>
        <family val="3"/>
        <charset val="128"/>
      </rPr>
      <t xml:space="preserve">
Nickel(Ni)</t>
    </r>
    <phoneticPr fontId="1"/>
  </si>
  <si>
    <r>
      <rPr>
        <b/>
        <sz val="11"/>
        <rFont val="ＭＳ Ｐゴシック"/>
        <family val="3"/>
        <charset val="128"/>
      </rPr>
      <t>クロム(Cr)</t>
    </r>
    <r>
      <rPr>
        <sz val="11"/>
        <rFont val="ＭＳ Ｐゴシック"/>
        <family val="3"/>
        <charset val="128"/>
      </rPr>
      <t xml:space="preserve">
Chrome(Cr)</t>
    </r>
    <phoneticPr fontId="1"/>
  </si>
  <si>
    <r>
      <rPr>
        <b/>
        <sz val="11"/>
        <rFont val="ＭＳ Ｐゴシック"/>
        <family val="3"/>
        <charset val="128"/>
      </rPr>
      <t>モリブデン(Mo)</t>
    </r>
    <r>
      <rPr>
        <sz val="11"/>
        <rFont val="ＭＳ Ｐゴシック"/>
        <family val="3"/>
        <charset val="128"/>
      </rPr>
      <t xml:space="preserve">
Molybdenum (Mo)</t>
    </r>
    <phoneticPr fontId="1"/>
  </si>
  <si>
    <r>
      <t xml:space="preserve">炭素鋼・低合金鋼(B法)
</t>
    </r>
    <r>
      <rPr>
        <b/>
        <sz val="10"/>
        <rFont val="ＭＳ Ｐゴシック"/>
        <family val="3"/>
        <charset val="128"/>
      </rPr>
      <t>Carbon Steel and Low Alloy Steel (Method B)</t>
    </r>
    <phoneticPr fontId="1"/>
  </si>
  <si>
    <t>B 法／Method B</t>
    <rPh sb="2" eb="3">
      <t>ホウ</t>
    </rPh>
    <phoneticPr fontId="1"/>
  </si>
  <si>
    <r>
      <rPr>
        <b/>
        <sz val="10"/>
        <rFont val="ＭＳ Ｐゴシック"/>
        <family val="3"/>
        <charset val="128"/>
      </rPr>
      <t>試験機器製造年</t>
    </r>
    <r>
      <rPr>
        <b/>
        <sz val="10"/>
        <color rgb="FFFF0000"/>
        <rFont val="ＭＳ Ｐゴシック"/>
        <family val="3"/>
        <charset val="128"/>
      </rPr>
      <t>＊＊</t>
    </r>
    <r>
      <rPr>
        <sz val="10"/>
        <rFont val="ＭＳ Ｐゴシック"/>
        <family val="3"/>
        <charset val="128"/>
      </rPr>
      <t xml:space="preserve">
Equipment  Production Year </t>
    </r>
    <r>
      <rPr>
        <sz val="10"/>
        <color rgb="FFFF0000"/>
        <rFont val="ＭＳ Ｐゴシック"/>
        <family val="3"/>
        <charset val="128"/>
      </rPr>
      <t>**</t>
    </r>
    <phoneticPr fontId="1"/>
  </si>
  <si>
    <r>
      <rPr>
        <b/>
        <sz val="11"/>
        <rFont val="ＭＳ Ｐゴシック"/>
        <family val="3"/>
        <charset val="128"/>
      </rPr>
      <t>測定の不確かさ (k=2)</t>
    </r>
    <r>
      <rPr>
        <b/>
        <sz val="11"/>
        <color rgb="FFFF0000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 xml:space="preserve">
Measurement Uncertainty </t>
    </r>
    <rPh sb="0" eb="2">
      <t>ソクテイ</t>
    </rPh>
    <rPh sb="3" eb="5">
      <t>フタシ</t>
    </rPh>
    <phoneticPr fontId="1"/>
  </si>
  <si>
    <r>
      <rPr>
        <b/>
        <sz val="11"/>
        <rFont val="ＭＳ Ｐゴシック"/>
        <family val="3"/>
        <charset val="128"/>
      </rPr>
      <t>測定の不確かさ (k=2)</t>
    </r>
    <r>
      <rPr>
        <b/>
        <sz val="11"/>
        <color rgb="FFFF0000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 xml:space="preserve">
Measurement Uncertainty</t>
    </r>
    <r>
      <rPr>
        <vertAlign val="superscript"/>
        <sz val="11"/>
        <color rgb="FFFF0000"/>
        <rFont val="ＭＳ Ｐゴシック"/>
        <family val="3"/>
        <charset val="128"/>
      </rPr>
      <t>＊</t>
    </r>
    <r>
      <rPr>
        <sz val="11"/>
        <rFont val="ＭＳ Ｐゴシック"/>
        <family val="3"/>
        <charset val="128"/>
      </rPr>
      <t xml:space="preserve"> </t>
    </r>
    <rPh sb="0" eb="2">
      <t>ソクテイ</t>
    </rPh>
    <rPh sb="3" eb="5">
      <t>フタシ</t>
    </rPh>
    <phoneticPr fontId="1"/>
  </si>
  <si>
    <r>
      <rPr>
        <sz val="11"/>
        <color rgb="FFFF0000"/>
        <rFont val="ＭＳ Ｐゴシック"/>
        <family val="3"/>
        <charset val="128"/>
      </rPr>
      <t>＊＊</t>
    </r>
    <r>
      <rPr>
        <sz val="11"/>
        <rFont val="ＭＳ Ｐゴシック"/>
        <family val="3"/>
        <charset val="128"/>
      </rPr>
      <t xml:space="preserve">半角で西暦年を入力してください。（不明な場合は空白でも良い）
</t>
    </r>
    <r>
      <rPr>
        <sz val="11"/>
        <color rgb="FFFF0000"/>
        <rFont val="ＭＳ Ｐゴシック"/>
        <family val="3"/>
        <charset val="128"/>
      </rPr>
      <t>＊＊</t>
    </r>
    <r>
      <rPr>
        <sz val="11"/>
        <rFont val="ＭＳ Ｐゴシック"/>
        <family val="3"/>
        <charset val="128"/>
      </rPr>
      <t xml:space="preserve">Please enter the year in the Gregorian calendar format using half width characters.  
　If the year is unknown, left it blank. </t>
    </r>
    <rPh sb="19" eb="21">
      <t>フメイ</t>
    </rPh>
    <rPh sb="22" eb="24">
      <t>バアイ</t>
    </rPh>
    <rPh sb="25" eb="27">
      <t>クウハク</t>
    </rPh>
    <rPh sb="29" eb="30">
      <t>ヨ</t>
    </rPh>
    <phoneticPr fontId="1"/>
  </si>
  <si>
    <r>
      <rPr>
        <sz val="11"/>
        <color rgb="FFFF0000"/>
        <rFont val="ＭＳ Ｐゴシック"/>
        <family val="3"/>
        <charset val="128"/>
      </rPr>
      <t>＊＊</t>
    </r>
    <r>
      <rPr>
        <sz val="11"/>
        <rFont val="ＭＳ Ｐゴシック"/>
        <family val="3"/>
        <charset val="128"/>
      </rPr>
      <t xml:space="preserve">半角で西暦年を入力してください。（不明な場合は空白でも良い）
</t>
    </r>
    <r>
      <rPr>
        <sz val="11"/>
        <color rgb="FFFF0000"/>
        <rFont val="ＭＳ Ｐゴシック"/>
        <family val="3"/>
        <charset val="128"/>
      </rPr>
      <t>＊＊</t>
    </r>
    <r>
      <rPr>
        <sz val="11"/>
        <rFont val="ＭＳ Ｐゴシック"/>
        <family val="3"/>
        <charset val="128"/>
      </rPr>
      <t xml:space="preserve">Please enter the year in the Gregorian calendar format using half width characters.  
　If the year is unknown, left it blank. </t>
    </r>
    <phoneticPr fontId="1"/>
  </si>
  <si>
    <t>＊測定の不確かさ（包含係数 ｋ＝2　　信頼の水準 約95%）を記入して下さい。
＊Coverage coefficient: k=2, Confidence level: approximately 95%</t>
    <phoneticPr fontId="1"/>
  </si>
  <si>
    <r>
      <rPr>
        <b/>
        <sz val="11"/>
        <rFont val="ＭＳ Ｐゴシック"/>
        <family val="3"/>
        <charset val="128"/>
      </rPr>
      <t>アルミニウム(Al)</t>
    </r>
    <r>
      <rPr>
        <sz val="11"/>
        <rFont val="ＭＳ Ｐゴシック"/>
        <family val="3"/>
        <charset val="128"/>
      </rPr>
      <t xml:space="preserve">
Aluminum(Al)</t>
    </r>
    <phoneticPr fontId="1"/>
  </si>
  <si>
    <t>連絡先 :</t>
    <rPh sb="0" eb="3">
      <t>レンラクサキ</t>
    </rPh>
    <phoneticPr fontId="1"/>
  </si>
  <si>
    <t>KMTL/PTS/2026</t>
    <phoneticPr fontId="1"/>
  </si>
  <si>
    <t>記入例：C09-9-1, C10-9-1
Example: C09-9-1, C10-9-1</t>
    <rPh sb="0" eb="2">
      <t>キニュウ</t>
    </rPh>
    <rPh sb="2" eb="3">
      <t>レイ</t>
    </rPh>
    <phoneticPr fontId="1"/>
  </si>
  <si>
    <t>C09</t>
    <phoneticPr fontId="1"/>
  </si>
  <si>
    <t>C10</t>
    <phoneticPr fontId="1"/>
  </si>
  <si>
    <t>結果送付の期限  :   2026年10月23日（金）
Deadline for result submission  :  2026/10/23</t>
    <rPh sb="25" eb="2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</si>
</sst>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Calibri"/>
      <family val="2"/>
    </font>
    <font>
      <sz val="12"/>
      <color rgb="FF00000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0" fontId="0" fillId="0" borderId="3" xfId="0" applyBorder="1"/>
    <xf numFmtId="0" fontId="0" fillId="0" borderId="4" xfId="0" applyBorder="1"/>
    <xf numFmtId="0" fontId="6" fillId="0" borderId="0" xfId="0" applyFont="1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176" fontId="0" fillId="6" borderId="2" xfId="0" applyNumberFormat="1" applyFill="1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/>
    <xf numFmtId="0" fontId="3" fillId="0" borderId="13" xfId="0" applyFont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shrinkToFit="1"/>
    </xf>
    <xf numFmtId="0" fontId="15" fillId="0" borderId="0" xfId="2" applyAlignment="1"/>
    <xf numFmtId="0" fontId="9" fillId="0" borderId="2" xfId="2" applyFont="1" applyBorder="1" applyAlignment="1">
      <alignment horizontal="justify" vertical="center" wrapText="1"/>
    </xf>
    <xf numFmtId="0" fontId="15" fillId="0" borderId="0" xfId="2">
      <alignment vertical="center"/>
    </xf>
    <xf numFmtId="0" fontId="10" fillId="0" borderId="2" xfId="2" applyFont="1" applyBorder="1" applyAlignment="1">
      <alignment horizontal="justify" vertical="center" wrapText="1"/>
    </xf>
    <xf numFmtId="0" fontId="15" fillId="0" borderId="0" xfId="2" applyAlignment="1">
      <alignment horizontal="left" vertical="center"/>
    </xf>
    <xf numFmtId="0" fontId="15" fillId="0" borderId="2" xfId="2" applyBorder="1" applyAlignment="1">
      <alignment vertical="top" wrapText="1"/>
    </xf>
    <xf numFmtId="0" fontId="15" fillId="0" borderId="2" xfId="2" applyBorder="1" applyAlignment="1" applyProtection="1">
      <alignment horizontal="left" vertical="center" wrapText="1"/>
      <protection locked="0"/>
    </xf>
    <xf numFmtId="0" fontId="15" fillId="0" borderId="0" xfId="2" applyAlignment="1">
      <alignment horizontal="left" vertical="center" wrapText="1"/>
    </xf>
    <xf numFmtId="0" fontId="3" fillId="0" borderId="0" xfId="2" applyFont="1" applyAlignment="1" applyProtection="1">
      <protection locked="0"/>
    </xf>
    <xf numFmtId="0" fontId="3" fillId="0" borderId="0" xfId="2" applyFont="1" applyAlignment="1"/>
    <xf numFmtId="0" fontId="15" fillId="0" borderId="0" xfId="2" applyAlignment="1" applyProtection="1">
      <protection locked="0"/>
    </xf>
    <xf numFmtId="0" fontId="3" fillId="0" borderId="0" xfId="2" applyFont="1" applyAlignment="1">
      <alignment horizontal="right" vertical="center"/>
    </xf>
    <xf numFmtId="0" fontId="11" fillId="0" borderId="0" xfId="2" applyFont="1" applyAlignment="1">
      <alignment vertical="center" wrapText="1"/>
    </xf>
    <xf numFmtId="0" fontId="3" fillId="0" borderId="7" xfId="0" applyFont="1" applyBorder="1" applyAlignment="1">
      <alignment vertical="center"/>
    </xf>
    <xf numFmtId="0" fontId="13" fillId="7" borderId="15" xfId="0" applyFont="1" applyFill="1" applyBorder="1" applyAlignment="1" applyProtection="1">
      <alignment horizontal="center" vertical="center"/>
      <protection hidden="1"/>
    </xf>
    <xf numFmtId="0" fontId="13" fillId="7" borderId="15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8" borderId="2" xfId="0" quotePrefix="1" applyFill="1" applyBorder="1" applyAlignment="1" applyProtection="1">
      <alignment vertical="center"/>
      <protection locked="0"/>
    </xf>
    <xf numFmtId="49" fontId="9" fillId="8" borderId="2" xfId="2" applyNumberFormat="1" applyFont="1" applyFill="1" applyBorder="1" applyAlignment="1" applyProtection="1">
      <alignment horizontal="left" vertical="center" wrapText="1"/>
      <protection locked="0"/>
    </xf>
    <xf numFmtId="0" fontId="9" fillId="8" borderId="2" xfId="2" applyFont="1" applyFill="1" applyBorder="1" applyAlignment="1" applyProtection="1">
      <alignment horizontal="justify" vertical="center" wrapText="1"/>
      <protection locked="0"/>
    </xf>
    <xf numFmtId="0" fontId="15" fillId="8" borderId="2" xfId="2" applyFill="1" applyBorder="1" applyProtection="1">
      <alignment vertical="center"/>
      <protection locked="0"/>
    </xf>
    <xf numFmtId="0" fontId="8" fillId="8" borderId="2" xfId="1" applyFill="1" applyBorder="1" applyAlignment="1" applyProtection="1">
      <alignment vertical="center"/>
      <protection locked="0"/>
    </xf>
    <xf numFmtId="0" fontId="15" fillId="8" borderId="2" xfId="2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15" fillId="0" borderId="0" xfId="2" applyAlignment="1">
      <alignment vertical="center" wrapText="1"/>
    </xf>
    <xf numFmtId="0" fontId="22" fillId="0" borderId="0" xfId="2" applyFont="1" applyAlignment="1"/>
    <xf numFmtId="0" fontId="23" fillId="0" borderId="0" xfId="0" applyFont="1"/>
    <xf numFmtId="0" fontId="2" fillId="0" borderId="20" xfId="2" applyFont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0" fillId="8" borderId="8" xfId="0" quotePrefix="1" applyFill="1" applyBorder="1" applyAlignment="1" applyProtection="1">
      <alignment horizontal="center" vertical="center"/>
      <protection locked="0"/>
    </xf>
    <xf numFmtId="0" fontId="0" fillId="8" borderId="10" xfId="0" quotePrefix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20" xfId="0" applyFont="1" applyBorder="1" applyAlignment="1">
      <alignment vertical="center" wrapText="1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0" fillId="0" borderId="13" xfId="0" applyBorder="1" applyAlignment="1">
      <alignment horizontal="right"/>
    </xf>
    <xf numFmtId="0" fontId="21" fillId="0" borderId="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0" fillId="3" borderId="2" xfId="0" applyFill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4" fillId="0" borderId="8" xfId="0" applyFont="1" applyFill="1" applyBorder="1" applyAlignment="1">
      <alignment vertical="center" wrapText="1" shrinkToFit="1"/>
    </xf>
    <xf numFmtId="0" fontId="14" fillId="0" borderId="9" xfId="0" applyFont="1" applyFill="1" applyBorder="1" applyAlignment="1">
      <alignment vertical="center" wrapText="1" shrinkToFit="1"/>
    </xf>
    <xf numFmtId="0" fontId="14" fillId="0" borderId="10" xfId="0" applyFont="1" applyFill="1" applyBorder="1" applyAlignment="1">
      <alignment vertical="center" wrapText="1" shrinkToFit="1"/>
    </xf>
    <xf numFmtId="0" fontId="14" fillId="0" borderId="16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shrinkToFit="1"/>
    </xf>
    <xf numFmtId="0" fontId="35" fillId="0" borderId="0" xfId="2" applyFont="1" applyFill="1" applyAlignment="1"/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</xdr:row>
      <xdr:rowOff>97155</xdr:rowOff>
    </xdr:from>
    <xdr:to>
      <xdr:col>1</xdr:col>
      <xdr:colOff>444600</xdr:colOff>
      <xdr:row>5</xdr:row>
      <xdr:rowOff>205155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1950" y="209740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49</xdr:row>
      <xdr:rowOff>88526</xdr:rowOff>
    </xdr:from>
    <xdr:to>
      <xdr:col>1</xdr:col>
      <xdr:colOff>463650</xdr:colOff>
      <xdr:row>49</xdr:row>
      <xdr:rowOff>196526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2121" y="1671805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5</xdr:row>
      <xdr:rowOff>306705</xdr:rowOff>
    </xdr:from>
    <xdr:to>
      <xdr:col>2</xdr:col>
      <xdr:colOff>282675</xdr:colOff>
      <xdr:row>5</xdr:row>
      <xdr:rowOff>414705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85850" y="230695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57151</xdr:colOff>
      <xdr:row>49</xdr:row>
      <xdr:rowOff>290232</xdr:rowOff>
    </xdr:from>
    <xdr:to>
      <xdr:col>2</xdr:col>
      <xdr:colOff>273151</xdr:colOff>
      <xdr:row>49</xdr:row>
      <xdr:rowOff>398232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55327" y="16919761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49</xdr:row>
      <xdr:rowOff>95250</xdr:rowOff>
    </xdr:from>
    <xdr:to>
      <xdr:col>1</xdr:col>
      <xdr:colOff>463650</xdr:colOff>
      <xdr:row>49</xdr:row>
      <xdr:rowOff>203250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1000" y="16440150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228600</xdr:colOff>
      <xdr:row>5</xdr:row>
      <xdr:rowOff>97155</xdr:rowOff>
    </xdr:from>
    <xdr:to>
      <xdr:col>1</xdr:col>
      <xdr:colOff>444600</xdr:colOff>
      <xdr:row>5</xdr:row>
      <xdr:rowOff>205155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1950" y="192595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5</xdr:row>
      <xdr:rowOff>306705</xdr:rowOff>
    </xdr:from>
    <xdr:to>
      <xdr:col>2</xdr:col>
      <xdr:colOff>282675</xdr:colOff>
      <xdr:row>5</xdr:row>
      <xdr:rowOff>414705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62050" y="213550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49</xdr:row>
      <xdr:rowOff>314325</xdr:rowOff>
    </xdr:from>
    <xdr:to>
      <xdr:col>2</xdr:col>
      <xdr:colOff>292200</xdr:colOff>
      <xdr:row>49</xdr:row>
      <xdr:rowOff>422325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95375" y="16659225"/>
          <a:ext cx="216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38"/>
  <sheetViews>
    <sheetView showGridLines="0" tabSelected="1" workbookViewId="0">
      <selection activeCell="B18" sqref="B18"/>
    </sheetView>
  </sheetViews>
  <sheetFormatPr defaultColWidth="9" defaultRowHeight="13.5"/>
  <cols>
    <col min="1" max="1" width="33" style="30" customWidth="1"/>
    <col min="2" max="2" width="43.375" style="30" customWidth="1"/>
    <col min="3" max="3" width="29.25" style="30" customWidth="1"/>
    <col min="4" max="16384" width="9" style="30"/>
  </cols>
  <sheetData>
    <row r="1" spans="1:3" ht="42" customHeight="1">
      <c r="A1" s="60" t="s">
        <v>26</v>
      </c>
      <c r="B1" s="60"/>
    </row>
    <row r="2" spans="1:3" ht="33" customHeight="1">
      <c r="A2" s="31" t="s">
        <v>45</v>
      </c>
      <c r="B2" s="49"/>
      <c r="C2" s="57" t="s">
        <v>27</v>
      </c>
    </row>
    <row r="3" spans="1:3" ht="33" customHeight="1">
      <c r="A3" s="31" t="s">
        <v>46</v>
      </c>
      <c r="B3" s="50"/>
      <c r="C3" s="32"/>
    </row>
    <row r="4" spans="1:3" ht="33" customHeight="1">
      <c r="A4" s="31" t="s">
        <v>47</v>
      </c>
      <c r="B4" s="50"/>
      <c r="C4" s="32"/>
    </row>
    <row r="5" spans="1:3" ht="33" customHeight="1">
      <c r="A5" s="31" t="s">
        <v>48</v>
      </c>
      <c r="B5" s="50"/>
      <c r="C5" s="32"/>
    </row>
    <row r="6" spans="1:3" ht="33" customHeight="1">
      <c r="A6" s="31" t="s">
        <v>49</v>
      </c>
      <c r="B6" s="50"/>
      <c r="C6" s="32"/>
    </row>
    <row r="7" spans="1:3" ht="33" customHeight="1">
      <c r="A7" s="31" t="s">
        <v>50</v>
      </c>
      <c r="B7" s="50"/>
      <c r="C7" s="32"/>
    </row>
    <row r="8" spans="1:3" ht="33" customHeight="1">
      <c r="A8" s="33" t="s">
        <v>51</v>
      </c>
      <c r="B8" s="51"/>
      <c r="C8" s="32"/>
    </row>
    <row r="9" spans="1:3" ht="33" customHeight="1">
      <c r="A9" s="33" t="s">
        <v>52</v>
      </c>
      <c r="B9" s="51"/>
      <c r="C9" s="32"/>
    </row>
    <row r="10" spans="1:3" ht="33" customHeight="1">
      <c r="A10" s="33" t="s">
        <v>53</v>
      </c>
      <c r="B10" s="52"/>
      <c r="C10" s="32"/>
    </row>
    <row r="11" spans="1:3" ht="21.6" customHeight="1">
      <c r="A11" s="32"/>
      <c r="B11" s="32"/>
      <c r="C11" s="32"/>
    </row>
    <row r="12" spans="1:3" ht="33" customHeight="1">
      <c r="A12" s="31" t="s">
        <v>54</v>
      </c>
      <c r="B12" s="53" t="s">
        <v>17</v>
      </c>
      <c r="C12" s="32" t="s">
        <v>28</v>
      </c>
    </row>
    <row r="13" spans="1:3" ht="33" customHeight="1">
      <c r="A13" s="31" t="s">
        <v>55</v>
      </c>
      <c r="B13" s="51" t="s">
        <v>11</v>
      </c>
      <c r="C13" s="34" t="s">
        <v>29</v>
      </c>
    </row>
    <row r="14" spans="1:3">
      <c r="B14" s="32"/>
      <c r="C14" s="34"/>
    </row>
    <row r="15" spans="1:3" ht="76.150000000000006" customHeight="1">
      <c r="A15" s="35" t="s">
        <v>56</v>
      </c>
      <c r="B15" s="36"/>
      <c r="C15" s="37" t="s">
        <v>30</v>
      </c>
    </row>
    <row r="17" spans="1:13" ht="19.149999999999999" customHeight="1">
      <c r="A17" s="150" t="s">
        <v>80</v>
      </c>
    </row>
    <row r="18" spans="1:13" ht="19.149999999999999" customHeight="1">
      <c r="A18" s="38" t="s">
        <v>12</v>
      </c>
      <c r="B18" s="38"/>
      <c r="C18" s="39"/>
      <c r="D18" s="39"/>
      <c r="E18" s="39"/>
    </row>
    <row r="19" spans="1:13" ht="19.149999999999999" customHeight="1">
      <c r="A19" s="40" t="s">
        <v>13</v>
      </c>
    </row>
    <row r="20" spans="1:13" ht="19.149999999999999" customHeight="1">
      <c r="A20" s="40" t="s">
        <v>14</v>
      </c>
    </row>
    <row r="21" spans="1:13" ht="19.149999999999999" customHeight="1">
      <c r="A21" s="30" t="s">
        <v>15</v>
      </c>
    </row>
    <row r="22" spans="1:13" ht="19.149999999999999" customHeight="1"/>
    <row r="23" spans="1:13" ht="19.149999999999999" customHeight="1">
      <c r="A23" s="30" t="s">
        <v>16</v>
      </c>
    </row>
    <row r="25" spans="1:13" ht="19.149999999999999" customHeight="1">
      <c r="A25" s="58" t="s">
        <v>37</v>
      </c>
    </row>
    <row r="26" spans="1:13" ht="19.149999999999999" customHeight="1">
      <c r="A26" s="59" t="s">
        <v>31</v>
      </c>
      <c r="B26" s="38"/>
      <c r="C26" s="39"/>
      <c r="D26" s="39"/>
      <c r="E26" s="39"/>
    </row>
    <row r="27" spans="1:13" ht="19.149999999999999" customHeight="1">
      <c r="A27" s="59" t="s">
        <v>32</v>
      </c>
    </row>
    <row r="28" spans="1:13" ht="19.149999999999999" customHeight="1">
      <c r="A28" s="59" t="s">
        <v>33</v>
      </c>
    </row>
    <row r="29" spans="1:13" ht="19.149999999999999" customHeight="1">
      <c r="A29" s="59" t="s">
        <v>34</v>
      </c>
    </row>
    <row r="30" spans="1:13" ht="19.149999999999999" customHeight="1">
      <c r="A30" s="59" t="s">
        <v>35</v>
      </c>
    </row>
    <row r="31" spans="1:13" ht="24" customHeight="1">
      <c r="A31" s="30" t="s">
        <v>36</v>
      </c>
    </row>
    <row r="32" spans="1:13" ht="15">
      <c r="B32" s="41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2:13" ht="15">
      <c r="B33" s="41"/>
      <c r="C33" s="19" t="s">
        <v>18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2:13" ht="15">
      <c r="B34" s="41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2:13" ht="15">
      <c r="B35" s="41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2:13" ht="15">
      <c r="B36" s="41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2:13" ht="15">
      <c r="B37" s="41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2:13" ht="15">
      <c r="B38" s="41"/>
      <c r="D38" s="42"/>
      <c r="E38" s="42"/>
      <c r="F38" s="42"/>
      <c r="G38" s="42"/>
      <c r="H38" s="42"/>
      <c r="I38" s="42"/>
      <c r="J38" s="42"/>
      <c r="K38" s="42"/>
      <c r="L38" s="42"/>
      <c r="M38" s="42"/>
    </row>
  </sheetData>
  <mergeCells count="1">
    <mergeCell ref="A1:B1"/>
  </mergeCells>
  <phoneticPr fontId="1"/>
  <dataValidations count="1">
    <dataValidation imeMode="off" allowBlank="1" showInputMessage="1" showErrorMessage="1" sqref="B2 B8:B10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B1:I175"/>
  <sheetViews>
    <sheetView showGridLines="0" topLeftCell="A3" zoomScaleNormal="100" zoomScaleSheetLayoutView="98" workbookViewId="0">
      <selection activeCell="J70" sqref="J70"/>
    </sheetView>
  </sheetViews>
  <sheetFormatPr defaultColWidth="9" defaultRowHeight="13.5"/>
  <cols>
    <col min="1" max="1" width="1.75" style="10" customWidth="1"/>
    <col min="2" max="9" width="12.625" style="10" customWidth="1"/>
    <col min="10" max="16384" width="9" style="10"/>
  </cols>
  <sheetData>
    <row r="1" spans="2:9" ht="33" customHeight="1" thickTop="1">
      <c r="B1" s="81" t="s">
        <v>58</v>
      </c>
      <c r="C1" s="81"/>
      <c r="D1" s="81"/>
      <c r="E1" s="81"/>
      <c r="H1" s="143" t="s">
        <v>81</v>
      </c>
      <c r="I1" s="144"/>
    </row>
    <row r="2" spans="2:9" ht="30.75" customHeight="1">
      <c r="B2" s="81" t="s">
        <v>59</v>
      </c>
      <c r="C2" s="82"/>
      <c r="D2" s="82"/>
      <c r="E2" s="82"/>
      <c r="H2" s="79" t="s">
        <v>8</v>
      </c>
      <c r="I2" s="80"/>
    </row>
    <row r="3" spans="2:9" ht="30.75" customHeight="1">
      <c r="B3" s="81" t="s">
        <v>60</v>
      </c>
      <c r="C3" s="82"/>
      <c r="D3" s="82"/>
      <c r="E3" s="82"/>
      <c r="F3" s="82"/>
      <c r="H3" s="79" t="s">
        <v>7</v>
      </c>
      <c r="I3" s="80"/>
    </row>
    <row r="4" spans="2:9" ht="17.100000000000001" customHeight="1">
      <c r="B4" s="13" t="s">
        <v>1</v>
      </c>
      <c r="C4" s="13"/>
      <c r="D4" s="13"/>
      <c r="E4" s="13"/>
      <c r="F4" s="13"/>
      <c r="G4" s="43"/>
      <c r="H4" s="11"/>
      <c r="I4" s="12"/>
    </row>
    <row r="5" spans="2:9" ht="33" customHeight="1" thickBot="1">
      <c r="B5" s="140" t="s">
        <v>85</v>
      </c>
      <c r="C5" s="141"/>
      <c r="D5" s="141"/>
      <c r="E5" s="141"/>
      <c r="F5" s="142"/>
      <c r="G5" s="13"/>
      <c r="H5" s="14"/>
      <c r="I5" s="45" t="str">
        <f>'表紙（必須）【Cover Sheet (Mandatory)】'!B2&amp;"A"</f>
        <v>A</v>
      </c>
    </row>
    <row r="6" spans="2:9" ht="40.5" customHeight="1" thickTop="1">
      <c r="B6" s="83" t="s">
        <v>19</v>
      </c>
      <c r="C6" s="83"/>
      <c r="D6" s="83"/>
      <c r="E6" s="83"/>
      <c r="F6" s="13"/>
      <c r="G6" s="13"/>
      <c r="I6" s="15"/>
    </row>
    <row r="7" spans="2:9" ht="30" customHeight="1">
      <c r="B7" s="84" t="s">
        <v>20</v>
      </c>
      <c r="C7" s="85"/>
      <c r="D7" s="85"/>
      <c r="E7" s="85"/>
      <c r="F7" s="13"/>
      <c r="G7" s="13"/>
    </row>
    <row r="8" spans="2:9" ht="36" customHeight="1">
      <c r="B8" s="54" t="s">
        <v>21</v>
      </c>
      <c r="C8" s="78"/>
      <c r="D8" s="78"/>
      <c r="E8" s="78"/>
      <c r="F8" s="145" t="s">
        <v>82</v>
      </c>
      <c r="G8" s="146"/>
      <c r="H8" s="146"/>
    </row>
    <row r="9" spans="2:9" ht="32.25" customHeight="1">
      <c r="B9" s="86" t="s">
        <v>22</v>
      </c>
      <c r="C9" s="86"/>
      <c r="D9" s="86"/>
      <c r="E9" s="86"/>
      <c r="F9" s="86"/>
      <c r="G9" s="13"/>
    </row>
    <row r="10" spans="2:9" ht="28.5" customHeight="1">
      <c r="B10" s="111" t="s">
        <v>23</v>
      </c>
      <c r="C10" s="112"/>
      <c r="D10" s="74" t="s">
        <v>38</v>
      </c>
      <c r="E10" s="69"/>
      <c r="F10" s="74" t="s">
        <v>39</v>
      </c>
      <c r="G10" s="69"/>
      <c r="H10" s="74" t="s">
        <v>40</v>
      </c>
      <c r="I10" s="69"/>
    </row>
    <row r="11" spans="2:9" ht="17.100000000000001" customHeight="1">
      <c r="B11" s="113"/>
      <c r="C11" s="114"/>
      <c r="D11" s="147" t="s">
        <v>83</v>
      </c>
      <c r="E11" s="147" t="s">
        <v>84</v>
      </c>
      <c r="F11" s="46" t="str">
        <f>'A記入用紙【 Entry Sheet A】'!$D$11</f>
        <v>C09</v>
      </c>
      <c r="G11" s="46" t="str">
        <f>'A記入用紙【 Entry Sheet A】'!$E$11</f>
        <v>C10</v>
      </c>
      <c r="H11" s="46" t="str">
        <f>'A記入用紙【 Entry Sheet A】'!$D$11</f>
        <v>C09</v>
      </c>
      <c r="I11" s="46" t="str">
        <f>'A記入用紙【 Entry Sheet A】'!$E$11</f>
        <v>C10</v>
      </c>
    </row>
    <row r="12" spans="2:9" ht="27.95" customHeight="1">
      <c r="B12" s="66">
        <v>1</v>
      </c>
      <c r="C12" s="67"/>
      <c r="D12" s="47"/>
      <c r="E12" s="47"/>
      <c r="F12" s="47"/>
      <c r="G12" s="47"/>
      <c r="H12" s="47"/>
      <c r="I12" s="47"/>
    </row>
    <row r="13" spans="2:9" ht="27.95" customHeight="1">
      <c r="B13" s="66">
        <v>2</v>
      </c>
      <c r="C13" s="67"/>
      <c r="D13" s="47"/>
      <c r="E13" s="47"/>
      <c r="F13" s="47"/>
      <c r="G13" s="47"/>
      <c r="H13" s="47"/>
      <c r="I13" s="47"/>
    </row>
    <row r="14" spans="2:9" ht="27.95" customHeight="1">
      <c r="B14" s="66">
        <v>3</v>
      </c>
      <c r="C14" s="67"/>
      <c r="D14" s="47"/>
      <c r="E14" s="47"/>
      <c r="F14" s="47"/>
      <c r="G14" s="47"/>
      <c r="H14" s="47"/>
      <c r="I14" s="47"/>
    </row>
    <row r="15" spans="2:9" ht="27.95" customHeight="1">
      <c r="B15" s="93" t="s">
        <v>43</v>
      </c>
      <c r="C15" s="94"/>
      <c r="D15" s="18" t="str">
        <f t="shared" ref="D15:I15" si="0">IF(SUM(D12:D14)&gt;0,AVERAGE(D12:D14),"")</f>
        <v/>
      </c>
      <c r="E15" s="18" t="str">
        <f t="shared" si="0"/>
        <v/>
      </c>
      <c r="F15" s="18" t="str">
        <f t="shared" si="0"/>
        <v/>
      </c>
      <c r="G15" s="18" t="str">
        <f t="shared" si="0"/>
        <v/>
      </c>
      <c r="H15" s="18" t="str">
        <f t="shared" si="0"/>
        <v/>
      </c>
      <c r="I15" s="18" t="str">
        <f t="shared" si="0"/>
        <v/>
      </c>
    </row>
    <row r="16" spans="2:9" ht="27.95" customHeight="1">
      <c r="B16" s="95" t="s">
        <v>62</v>
      </c>
      <c r="C16" s="96"/>
      <c r="D16" s="16" t="s">
        <v>0</v>
      </c>
      <c r="E16" s="47"/>
      <c r="F16" s="17" t="s">
        <v>0</v>
      </c>
      <c r="G16" s="47"/>
      <c r="H16" s="17" t="s">
        <v>0</v>
      </c>
      <c r="I16" s="47"/>
    </row>
    <row r="17" spans="2:9" ht="27.95" customHeight="1">
      <c r="B17" s="97"/>
      <c r="C17" s="98"/>
      <c r="D17" s="55" t="s">
        <v>24</v>
      </c>
      <c r="E17" s="47"/>
      <c r="F17" s="55" t="s">
        <v>24</v>
      </c>
      <c r="G17" s="47"/>
      <c r="H17" s="55" t="s">
        <v>24</v>
      </c>
      <c r="I17" s="47"/>
    </row>
    <row r="18" spans="2:9" ht="27.95" customHeight="1">
      <c r="B18" s="74" t="s">
        <v>74</v>
      </c>
      <c r="C18" s="75"/>
      <c r="D18" s="48"/>
      <c r="E18" s="48"/>
      <c r="F18" s="48"/>
      <c r="G18" s="48"/>
      <c r="H18" s="48"/>
      <c r="I18" s="48"/>
    </row>
    <row r="19" spans="2:9" ht="27.95" customHeight="1">
      <c r="B19" s="99" t="s">
        <v>61</v>
      </c>
      <c r="C19" s="99"/>
      <c r="D19" s="48"/>
      <c r="E19" s="48"/>
      <c r="F19" s="48"/>
      <c r="G19" s="48"/>
      <c r="H19" s="48"/>
      <c r="I19" s="48"/>
    </row>
    <row r="20" spans="2:9" ht="27.95" customHeight="1">
      <c r="B20" s="99" t="s">
        <v>44</v>
      </c>
      <c r="C20" s="99"/>
      <c r="D20" s="64"/>
      <c r="E20" s="65"/>
      <c r="F20" s="64"/>
      <c r="G20" s="65"/>
      <c r="H20" s="64"/>
      <c r="I20" s="65"/>
    </row>
    <row r="21" spans="2:9" ht="27.95" customHeight="1">
      <c r="B21" s="62" t="s">
        <v>73</v>
      </c>
      <c r="C21" s="63"/>
      <c r="D21" s="64"/>
      <c r="E21" s="65"/>
      <c r="F21" s="64"/>
      <c r="G21" s="65"/>
      <c r="H21" s="64"/>
      <c r="I21" s="65"/>
    </row>
    <row r="22" spans="2:9" ht="17.100000000000001" customHeight="1"/>
    <row r="23" spans="2:9" ht="28.5" customHeight="1">
      <c r="B23" s="111" t="str">
        <f>B10</f>
        <v>A 法／Method A</v>
      </c>
      <c r="C23" s="112"/>
      <c r="D23" s="74" t="s">
        <v>41</v>
      </c>
      <c r="E23" s="69"/>
      <c r="F23" s="74" t="s">
        <v>42</v>
      </c>
      <c r="G23" s="69"/>
    </row>
    <row r="24" spans="2:9" ht="17.100000000000001" customHeight="1">
      <c r="B24" s="113"/>
      <c r="C24" s="114"/>
      <c r="D24" s="46" t="str">
        <f>'A記入用紙【 Entry Sheet A】'!$D$11</f>
        <v>C09</v>
      </c>
      <c r="E24" s="46" t="str">
        <f>'A記入用紙【 Entry Sheet A】'!$E$11</f>
        <v>C10</v>
      </c>
      <c r="F24" s="46" t="str">
        <f>'A記入用紙【 Entry Sheet A】'!$D$11</f>
        <v>C09</v>
      </c>
      <c r="G24" s="46" t="str">
        <f>'A記入用紙【 Entry Sheet A】'!$E$11</f>
        <v>C10</v>
      </c>
    </row>
    <row r="25" spans="2:9" ht="27.75" customHeight="1">
      <c r="B25" s="66">
        <v>1</v>
      </c>
      <c r="C25" s="67"/>
      <c r="D25" s="47"/>
      <c r="E25" s="47"/>
      <c r="F25" s="47"/>
      <c r="G25" s="47"/>
    </row>
    <row r="26" spans="2:9" ht="27.95" customHeight="1">
      <c r="B26" s="66">
        <v>2</v>
      </c>
      <c r="C26" s="67"/>
      <c r="D26" s="47"/>
      <c r="E26" s="47"/>
      <c r="F26" s="47"/>
      <c r="G26" s="47"/>
    </row>
    <row r="27" spans="2:9" ht="27.75" customHeight="1">
      <c r="B27" s="66">
        <v>3</v>
      </c>
      <c r="C27" s="67"/>
      <c r="D27" s="47"/>
      <c r="E27" s="47"/>
      <c r="F27" s="47"/>
      <c r="G27" s="47"/>
    </row>
    <row r="28" spans="2:9" ht="27.95" customHeight="1">
      <c r="B28" s="93" t="s">
        <v>43</v>
      </c>
      <c r="C28" s="94"/>
      <c r="D28" s="18" t="str">
        <f>IF(SUM(D25:D27)&gt;0,AVERAGE(D25:D27),"")</f>
        <v/>
      </c>
      <c r="E28" s="18" t="str">
        <f>IF(SUM(E25:E27)&gt;0,AVERAGE(E25:E27),"")</f>
        <v/>
      </c>
      <c r="F28" s="18" t="str">
        <f>IF(SUM(F25:F27)&gt;0,AVERAGE(F25:F27),"")</f>
        <v/>
      </c>
      <c r="G28" s="18" t="str">
        <f>IF(SUM(G25:G27)&gt;0,AVERAGE(G25:G27),"")</f>
        <v/>
      </c>
    </row>
    <row r="29" spans="2:9" ht="27.75" customHeight="1">
      <c r="B29" s="95" t="s">
        <v>57</v>
      </c>
      <c r="C29" s="96"/>
      <c r="D29" s="16" t="s">
        <v>0</v>
      </c>
      <c r="E29" s="47"/>
      <c r="F29" s="17" t="s">
        <v>0</v>
      </c>
      <c r="G29" s="47"/>
      <c r="I29" s="19"/>
    </row>
    <row r="30" spans="2:9" ht="27.95" customHeight="1">
      <c r="B30" s="97"/>
      <c r="C30" s="98"/>
      <c r="D30" s="55" t="s">
        <v>24</v>
      </c>
      <c r="E30" s="47"/>
      <c r="F30" s="55" t="s">
        <v>24</v>
      </c>
      <c r="G30" s="47"/>
      <c r="I30" s="19"/>
    </row>
    <row r="31" spans="2:9" ht="27.95" customHeight="1">
      <c r="B31" s="74" t="s">
        <v>74</v>
      </c>
      <c r="C31" s="75"/>
      <c r="D31" s="48"/>
      <c r="E31" s="48"/>
      <c r="F31" s="48"/>
      <c r="G31" s="48"/>
    </row>
    <row r="32" spans="2:9" ht="27.95" customHeight="1">
      <c r="B32" s="99" t="s">
        <v>61</v>
      </c>
      <c r="C32" s="99"/>
      <c r="D32" s="48"/>
      <c r="E32" s="48"/>
      <c r="F32" s="48"/>
      <c r="G32" s="48"/>
    </row>
    <row r="33" spans="2:9" ht="27.95" customHeight="1">
      <c r="B33" s="99" t="s">
        <v>44</v>
      </c>
      <c r="C33" s="99"/>
      <c r="D33" s="64"/>
      <c r="E33" s="65"/>
      <c r="F33" s="64"/>
      <c r="G33" s="65"/>
    </row>
    <row r="34" spans="2:9" ht="27.95" customHeight="1">
      <c r="B34" s="62" t="s">
        <v>73</v>
      </c>
      <c r="C34" s="63"/>
      <c r="D34" s="64"/>
      <c r="E34" s="65"/>
      <c r="F34" s="64"/>
      <c r="G34" s="65"/>
    </row>
    <row r="35" spans="2:9" ht="45" customHeight="1">
      <c r="B35" s="61" t="s">
        <v>78</v>
      </c>
      <c r="C35" s="61"/>
      <c r="D35" s="61"/>
      <c r="E35" s="61"/>
      <c r="F35" s="61"/>
      <c r="G35" s="61"/>
      <c r="H35" s="61"/>
      <c r="I35" s="61"/>
    </row>
    <row r="36" spans="2:9" ht="45" customHeight="1">
      <c r="B36" s="100" t="s">
        <v>77</v>
      </c>
      <c r="C36" s="100"/>
      <c r="D36" s="100"/>
      <c r="E36" s="100"/>
      <c r="F36" s="100"/>
      <c r="G36" s="100"/>
      <c r="H36" s="100"/>
      <c r="I36" s="100"/>
    </row>
    <row r="37" spans="2:9" ht="17.100000000000001" customHeight="1">
      <c r="B37"/>
      <c r="C37"/>
      <c r="D37"/>
      <c r="E37"/>
      <c r="F37"/>
      <c r="G37"/>
      <c r="H37"/>
      <c r="I37"/>
    </row>
    <row r="38" spans="2:9" ht="33" customHeight="1">
      <c r="B38" s="56" t="s">
        <v>25</v>
      </c>
      <c r="C38" s="23"/>
      <c r="D38" s="23"/>
      <c r="E38" s="23"/>
      <c r="F38" s="23"/>
      <c r="G38" s="23"/>
      <c r="H38" s="24"/>
      <c r="I38" s="25"/>
    </row>
    <row r="39" spans="2:9" ht="17.100000000000001" customHeight="1">
      <c r="B39" s="87"/>
      <c r="C39" s="88"/>
      <c r="D39" s="88"/>
      <c r="E39" s="88"/>
      <c r="F39" s="88"/>
      <c r="G39" s="88"/>
      <c r="H39" s="88"/>
      <c r="I39" s="89"/>
    </row>
    <row r="40" spans="2:9" ht="17.100000000000001" customHeight="1">
      <c r="B40" s="87"/>
      <c r="C40" s="88"/>
      <c r="D40" s="88"/>
      <c r="E40" s="88"/>
      <c r="F40" s="88"/>
      <c r="G40" s="88"/>
      <c r="H40" s="88"/>
      <c r="I40" s="89"/>
    </row>
    <row r="41" spans="2:9" ht="17.100000000000001" customHeight="1">
      <c r="B41" s="87"/>
      <c r="C41" s="88"/>
      <c r="D41" s="88"/>
      <c r="E41" s="88"/>
      <c r="F41" s="88"/>
      <c r="G41" s="88"/>
      <c r="H41" s="88"/>
      <c r="I41" s="89"/>
    </row>
    <row r="42" spans="2:9" ht="17.100000000000001" customHeight="1">
      <c r="B42" s="90"/>
      <c r="C42" s="91"/>
      <c r="D42" s="91"/>
      <c r="E42" s="91"/>
      <c r="F42" s="91"/>
      <c r="G42" s="91"/>
      <c r="H42" s="91"/>
      <c r="I42" s="92"/>
    </row>
    <row r="43" spans="2:9" ht="30" customHeight="1">
      <c r="B43"/>
      <c r="C43"/>
      <c r="D43"/>
      <c r="E43"/>
      <c r="F43"/>
      <c r="G43"/>
      <c r="H43" s="110" t="s">
        <v>66</v>
      </c>
      <c r="I43" s="110"/>
    </row>
    <row r="44" spans="2:9" ht="17.100000000000001" customHeight="1" thickBot="1">
      <c r="B44" s="13"/>
      <c r="C44" s="13"/>
      <c r="E44" s="13"/>
      <c r="F44" s="13"/>
      <c r="G44" s="13"/>
      <c r="H44" s="13"/>
    </row>
    <row r="45" spans="2:9" ht="32.25" customHeight="1" thickTop="1">
      <c r="B45" s="81" t="s">
        <v>65</v>
      </c>
      <c r="C45" s="81"/>
      <c r="D45" s="81"/>
      <c r="E45" s="81"/>
      <c r="H45" s="101" t="str">
        <f>H1</f>
        <v>KMTL/PTS/2026</v>
      </c>
      <c r="I45" s="102"/>
    </row>
    <row r="46" spans="2:9" ht="32.25" customHeight="1">
      <c r="B46" s="81" t="s">
        <v>59</v>
      </c>
      <c r="C46" s="82"/>
      <c r="D46" s="82"/>
      <c r="E46" s="82"/>
      <c r="H46" s="103" t="s">
        <v>8</v>
      </c>
      <c r="I46" s="104"/>
    </row>
    <row r="47" spans="2:9" ht="32.25" customHeight="1">
      <c r="B47" s="81" t="s">
        <v>60</v>
      </c>
      <c r="C47" s="82"/>
      <c r="D47" s="82"/>
      <c r="E47" s="82"/>
      <c r="F47" s="82"/>
      <c r="H47" s="103" t="s">
        <v>7</v>
      </c>
      <c r="I47" s="104"/>
    </row>
    <row r="48" spans="2:9" ht="17.100000000000001" customHeight="1">
      <c r="B48" s="13" t="s">
        <v>1</v>
      </c>
      <c r="C48" s="13"/>
      <c r="D48" s="13"/>
      <c r="E48" s="13"/>
      <c r="F48" s="13"/>
      <c r="G48" s="43"/>
      <c r="H48" s="11"/>
      <c r="I48" s="12"/>
    </row>
    <row r="49" spans="2:9" ht="32.25" customHeight="1" thickBot="1">
      <c r="B49" s="106" t="str">
        <f>B5</f>
        <v>結果送付の期限  :   2026年10月23日（金）
Deadline for result submission  :  2026/10/23</v>
      </c>
      <c r="C49" s="107"/>
      <c r="D49" s="107"/>
      <c r="E49" s="108"/>
      <c r="F49" s="13"/>
      <c r="G49" s="13"/>
      <c r="H49" s="14"/>
      <c r="I49" s="44" t="str">
        <f>I5</f>
        <v>A</v>
      </c>
    </row>
    <row r="50" spans="2:9" ht="40.5" customHeight="1" thickTop="1">
      <c r="B50" s="109" t="str">
        <f>B6</f>
        <v>※　　　のセルにご記入をお願いします。
*Fill in cells　　　．</v>
      </c>
      <c r="C50" s="109"/>
      <c r="D50" s="109"/>
      <c r="E50" s="13"/>
      <c r="F50" s="13"/>
      <c r="G50" s="13"/>
      <c r="I50" s="20"/>
    </row>
    <row r="51" spans="2:9" ht="32.25" customHeight="1">
      <c r="B51" s="84" t="s">
        <v>20</v>
      </c>
      <c r="C51" s="85"/>
      <c r="D51" s="85"/>
      <c r="E51" s="85"/>
      <c r="F51" s="13"/>
      <c r="G51" s="13"/>
    </row>
    <row r="52" spans="2:9" ht="32.25" customHeight="1">
      <c r="B52" s="54" t="s">
        <v>21</v>
      </c>
      <c r="C52" s="105" t="str">
        <f>IF(C8=0,"",C8)</f>
        <v/>
      </c>
      <c r="D52" s="105"/>
      <c r="E52" s="105"/>
      <c r="F52" s="13"/>
      <c r="G52" s="13"/>
    </row>
    <row r="53" spans="2:9" ht="32.25" customHeight="1">
      <c r="B53" s="86" t="str">
        <f>B9</f>
        <v>試験結果 : 平均値は入力する必要はありません。
Results: Average values are not necessary to be entered.</v>
      </c>
      <c r="C53" s="86"/>
      <c r="D53" s="86"/>
      <c r="E53" s="86"/>
      <c r="F53" s="13"/>
      <c r="G53" s="13"/>
    </row>
    <row r="54" spans="2:9" ht="27.75" customHeight="1">
      <c r="B54" s="70" t="str">
        <f>B10</f>
        <v>A 法／Method A</v>
      </c>
      <c r="C54" s="71"/>
      <c r="D54" s="74" t="s">
        <v>67</v>
      </c>
      <c r="E54" s="69"/>
      <c r="F54" s="74" t="s">
        <v>68</v>
      </c>
      <c r="G54" s="69"/>
      <c r="H54" s="74" t="s">
        <v>69</v>
      </c>
      <c r="I54" s="69"/>
    </row>
    <row r="55" spans="2:9" ht="17.100000000000001" customHeight="1">
      <c r="B55" s="72"/>
      <c r="C55" s="73"/>
      <c r="D55" s="46" t="str">
        <f>'A記入用紙【 Entry Sheet A】'!$D$11</f>
        <v>C09</v>
      </c>
      <c r="E55" s="46" t="str">
        <f>'A記入用紙【 Entry Sheet A】'!$E$11</f>
        <v>C10</v>
      </c>
      <c r="F55" s="46" t="str">
        <f>'A記入用紙【 Entry Sheet A】'!$D$11</f>
        <v>C09</v>
      </c>
      <c r="G55" s="46" t="str">
        <f>'A記入用紙【 Entry Sheet A】'!$E$11</f>
        <v>C10</v>
      </c>
      <c r="H55" s="46" t="str">
        <f>'A記入用紙【 Entry Sheet A】'!$D$11</f>
        <v>C09</v>
      </c>
      <c r="I55" s="46" t="str">
        <f>'A記入用紙【 Entry Sheet A】'!$E$11</f>
        <v>C10</v>
      </c>
    </row>
    <row r="56" spans="2:9" ht="27" customHeight="1">
      <c r="B56" s="68">
        <v>1</v>
      </c>
      <c r="C56" s="69"/>
      <c r="D56" s="47"/>
      <c r="E56" s="47"/>
      <c r="F56" s="47"/>
      <c r="G56" s="47"/>
      <c r="H56" s="47"/>
      <c r="I56" s="47"/>
    </row>
    <row r="57" spans="2:9" ht="27" customHeight="1">
      <c r="B57" s="68">
        <v>2</v>
      </c>
      <c r="C57" s="69"/>
      <c r="D57" s="47"/>
      <c r="E57" s="47"/>
      <c r="F57" s="47"/>
      <c r="G57" s="47"/>
      <c r="H57" s="47"/>
      <c r="I57" s="47"/>
    </row>
    <row r="58" spans="2:9" ht="27" customHeight="1">
      <c r="B58" s="68">
        <v>3</v>
      </c>
      <c r="C58" s="69"/>
      <c r="D58" s="47"/>
      <c r="E58" s="47"/>
      <c r="F58" s="47"/>
      <c r="G58" s="47"/>
      <c r="H58" s="47"/>
      <c r="I58" s="47"/>
    </row>
    <row r="59" spans="2:9" ht="27" customHeight="1">
      <c r="B59" s="93" t="s">
        <v>43</v>
      </c>
      <c r="C59" s="94"/>
      <c r="D59" s="18" t="str">
        <f t="shared" ref="D59:I59" si="1">IF(SUM(D56:D58)&gt;0,AVERAGE(D56:D58),"")</f>
        <v/>
      </c>
      <c r="E59" s="18" t="str">
        <f t="shared" si="1"/>
        <v/>
      </c>
      <c r="F59" s="18" t="str">
        <f t="shared" si="1"/>
        <v/>
      </c>
      <c r="G59" s="18" t="str">
        <f t="shared" si="1"/>
        <v/>
      </c>
      <c r="H59" s="18" t="str">
        <f t="shared" si="1"/>
        <v/>
      </c>
      <c r="I59" s="18" t="str">
        <f t="shared" si="1"/>
        <v/>
      </c>
    </row>
    <row r="60" spans="2:9" ht="27" customHeight="1">
      <c r="B60" s="95" t="s">
        <v>62</v>
      </c>
      <c r="C60" s="96"/>
      <c r="D60" s="16" t="s">
        <v>0</v>
      </c>
      <c r="E60" s="47"/>
      <c r="F60" s="17" t="s">
        <v>0</v>
      </c>
      <c r="G60" s="47"/>
      <c r="H60" s="17" t="s">
        <v>0</v>
      </c>
      <c r="I60" s="47"/>
    </row>
    <row r="61" spans="2:9" ht="27" customHeight="1">
      <c r="B61" s="97"/>
      <c r="C61" s="98"/>
      <c r="D61" s="55" t="s">
        <v>24</v>
      </c>
      <c r="E61" s="47"/>
      <c r="F61" s="55" t="s">
        <v>24</v>
      </c>
      <c r="G61" s="47"/>
      <c r="H61" s="55" t="s">
        <v>24</v>
      </c>
      <c r="I61" s="47"/>
    </row>
    <row r="62" spans="2:9" ht="27" customHeight="1">
      <c r="B62" s="74" t="s">
        <v>74</v>
      </c>
      <c r="C62" s="75"/>
      <c r="D62" s="48"/>
      <c r="E62" s="48"/>
      <c r="F62" s="48"/>
      <c r="G62" s="48"/>
      <c r="H62" s="48"/>
      <c r="I62" s="48"/>
    </row>
    <row r="63" spans="2:9" ht="27" customHeight="1">
      <c r="B63" s="99" t="s">
        <v>61</v>
      </c>
      <c r="C63" s="99"/>
      <c r="D63" s="48"/>
      <c r="E63" s="48"/>
      <c r="F63" s="48"/>
      <c r="G63" s="48"/>
      <c r="H63" s="48"/>
      <c r="I63" s="48"/>
    </row>
    <row r="64" spans="2:9" ht="27" customHeight="1">
      <c r="B64" s="99" t="s">
        <v>44</v>
      </c>
      <c r="C64" s="99"/>
      <c r="D64" s="64"/>
      <c r="E64" s="65"/>
      <c r="F64" s="64"/>
      <c r="G64" s="65"/>
      <c r="H64" s="64"/>
      <c r="I64" s="65"/>
    </row>
    <row r="65" spans="2:9" ht="27" customHeight="1">
      <c r="B65" s="62" t="s">
        <v>73</v>
      </c>
      <c r="C65" s="63"/>
      <c r="D65" s="64"/>
      <c r="E65" s="65"/>
      <c r="F65" s="64"/>
      <c r="G65" s="65"/>
      <c r="H65" s="64"/>
      <c r="I65" s="65"/>
    </row>
    <row r="66" spans="2:9" ht="17.100000000000001" customHeight="1"/>
    <row r="67" spans="2:9" ht="27" customHeight="1">
      <c r="B67" s="70" t="str">
        <f>B10</f>
        <v>A 法／Method A</v>
      </c>
      <c r="C67" s="71"/>
      <c r="D67" s="148" t="s">
        <v>79</v>
      </c>
      <c r="E67" s="149"/>
      <c r="F67" s="148" t="s">
        <v>70</v>
      </c>
      <c r="G67" s="149"/>
      <c r="H67" s="76"/>
      <c r="I67" s="77"/>
    </row>
    <row r="68" spans="2:9" ht="17.100000000000001" customHeight="1">
      <c r="B68" s="72"/>
      <c r="C68" s="73"/>
      <c r="D68" s="46" t="str">
        <f>'A記入用紙【 Entry Sheet A】'!$D$11</f>
        <v>C09</v>
      </c>
      <c r="E68" s="46" t="str">
        <f>'A記入用紙【 Entry Sheet A】'!$E$11</f>
        <v>C10</v>
      </c>
      <c r="F68" s="46" t="str">
        <f>'A記入用紙【 Entry Sheet A】'!$D$11</f>
        <v>C09</v>
      </c>
      <c r="G68" s="46" t="str">
        <f>'A記入用紙【 Entry Sheet A】'!$E$11</f>
        <v>C10</v>
      </c>
      <c r="H68" s="21"/>
      <c r="I68" s="19"/>
    </row>
    <row r="69" spans="2:9" ht="27" customHeight="1">
      <c r="B69" s="68">
        <v>1</v>
      </c>
      <c r="C69" s="69"/>
      <c r="D69" s="47"/>
      <c r="E69" s="47"/>
      <c r="F69" s="47"/>
      <c r="G69" s="47"/>
    </row>
    <row r="70" spans="2:9" ht="27" customHeight="1">
      <c r="B70" s="68">
        <v>2</v>
      </c>
      <c r="C70" s="69"/>
      <c r="D70" s="47"/>
      <c r="E70" s="47"/>
      <c r="F70" s="47"/>
      <c r="G70" s="47"/>
    </row>
    <row r="71" spans="2:9" ht="27" customHeight="1">
      <c r="B71" s="68">
        <v>3</v>
      </c>
      <c r="C71" s="69"/>
      <c r="D71" s="47"/>
      <c r="E71" s="47"/>
      <c r="F71" s="47"/>
      <c r="G71" s="47"/>
    </row>
    <row r="72" spans="2:9" ht="27" customHeight="1">
      <c r="B72" s="93" t="s">
        <v>43</v>
      </c>
      <c r="C72" s="94"/>
      <c r="D72" s="18" t="str">
        <f>IF(SUM(D69:D71)&gt;0,AVERAGE(D69:D71),"")</f>
        <v/>
      </c>
      <c r="E72" s="18" t="str">
        <f>IF(SUM(E69:E71)&gt;0,AVERAGE(E69:E71),"")</f>
        <v/>
      </c>
      <c r="F72" s="18" t="str">
        <f>IF(SUM(F69:F71)&gt;0,AVERAGE(F69:F71),"")</f>
        <v/>
      </c>
      <c r="G72" s="18" t="str">
        <f>IF(SUM(G69:G71)&gt;0,AVERAGE(G69:G71),"")</f>
        <v/>
      </c>
    </row>
    <row r="73" spans="2:9" ht="27" customHeight="1">
      <c r="B73" s="95" t="s">
        <v>62</v>
      </c>
      <c r="C73" s="96"/>
      <c r="D73" s="16" t="s">
        <v>0</v>
      </c>
      <c r="E73" s="47"/>
      <c r="F73" s="17" t="s">
        <v>0</v>
      </c>
      <c r="G73" s="47"/>
      <c r="I73" s="19"/>
    </row>
    <row r="74" spans="2:9" ht="27" customHeight="1">
      <c r="B74" s="97"/>
      <c r="C74" s="98"/>
      <c r="D74" s="55" t="s">
        <v>24</v>
      </c>
      <c r="E74" s="47"/>
      <c r="F74" s="55" t="s">
        <v>24</v>
      </c>
      <c r="G74" s="47"/>
      <c r="I74" s="19"/>
    </row>
    <row r="75" spans="2:9" ht="27" customHeight="1">
      <c r="B75" s="74" t="s">
        <v>74</v>
      </c>
      <c r="C75" s="75"/>
      <c r="D75" s="48"/>
      <c r="E75" s="48"/>
      <c r="F75" s="48"/>
      <c r="G75" s="48"/>
      <c r="I75" s="19"/>
    </row>
    <row r="76" spans="2:9" ht="27" customHeight="1">
      <c r="B76" s="99" t="s">
        <v>61</v>
      </c>
      <c r="C76" s="99"/>
      <c r="D76" s="48"/>
      <c r="E76" s="48"/>
      <c r="F76" s="48"/>
      <c r="G76" s="48"/>
    </row>
    <row r="77" spans="2:9" ht="27" customHeight="1">
      <c r="B77" s="99" t="s">
        <v>44</v>
      </c>
      <c r="C77" s="99"/>
      <c r="D77" s="64"/>
      <c r="E77" s="65"/>
      <c r="F77" s="64"/>
      <c r="G77" s="65"/>
    </row>
    <row r="78" spans="2:9" ht="27" customHeight="1">
      <c r="B78" s="62" t="s">
        <v>73</v>
      </c>
      <c r="C78" s="63"/>
      <c r="D78" s="64"/>
      <c r="E78" s="65"/>
      <c r="F78" s="64"/>
      <c r="G78" s="65"/>
    </row>
    <row r="79" spans="2:9" ht="45" customHeight="1">
      <c r="B79" s="61" t="s">
        <v>78</v>
      </c>
      <c r="C79" s="61"/>
      <c r="D79" s="61"/>
      <c r="E79" s="61"/>
      <c r="F79" s="61"/>
      <c r="G79" s="61"/>
      <c r="H79" s="61"/>
      <c r="I79" s="61"/>
    </row>
    <row r="80" spans="2:9" ht="45" customHeight="1">
      <c r="B80" s="100" t="s">
        <v>77</v>
      </c>
      <c r="C80" s="100"/>
      <c r="D80" s="100"/>
      <c r="E80" s="100"/>
      <c r="F80" s="100"/>
      <c r="G80" s="100"/>
      <c r="H80" s="100"/>
      <c r="I80" s="100"/>
    </row>
    <row r="81" spans="2:9" ht="17.100000000000001" customHeight="1">
      <c r="B81"/>
      <c r="C81"/>
      <c r="D81"/>
      <c r="E81"/>
      <c r="F81"/>
      <c r="G81"/>
      <c r="H81"/>
      <c r="I81"/>
    </row>
    <row r="82" spans="2:9" ht="32.25" customHeight="1">
      <c r="B82" s="56" t="s">
        <v>25</v>
      </c>
      <c r="C82" s="23"/>
      <c r="D82" s="23"/>
      <c r="E82" s="23"/>
      <c r="F82" s="23"/>
      <c r="G82" s="23"/>
      <c r="H82" s="24"/>
      <c r="I82" s="25"/>
    </row>
    <row r="83" spans="2:9" ht="17.100000000000001" customHeight="1">
      <c r="B83" s="87"/>
      <c r="C83" s="88"/>
      <c r="D83" s="88"/>
      <c r="E83" s="88"/>
      <c r="F83" s="88"/>
      <c r="G83" s="88"/>
      <c r="H83" s="88"/>
      <c r="I83" s="89"/>
    </row>
    <row r="84" spans="2:9" ht="17.100000000000001" customHeight="1">
      <c r="B84" s="87"/>
      <c r="C84" s="88"/>
      <c r="D84" s="88"/>
      <c r="E84" s="88"/>
      <c r="F84" s="88"/>
      <c r="G84" s="88"/>
      <c r="H84" s="88"/>
      <c r="I84" s="89"/>
    </row>
    <row r="85" spans="2:9" ht="17.100000000000001" customHeight="1">
      <c r="B85" s="87"/>
      <c r="C85" s="88"/>
      <c r="D85" s="88"/>
      <c r="E85" s="88"/>
      <c r="F85" s="88"/>
      <c r="G85" s="88"/>
      <c r="H85" s="88"/>
      <c r="I85" s="89"/>
    </row>
    <row r="86" spans="2:9" ht="17.100000000000001" customHeight="1">
      <c r="B86" s="90"/>
      <c r="C86" s="91"/>
      <c r="D86" s="91"/>
      <c r="E86" s="91"/>
      <c r="F86" s="91"/>
      <c r="G86" s="91"/>
      <c r="H86" s="91"/>
      <c r="I86" s="92"/>
    </row>
    <row r="87" spans="2:9" ht="30" customHeight="1">
      <c r="B87"/>
      <c r="C87"/>
      <c r="D87"/>
      <c r="E87"/>
      <c r="F87"/>
      <c r="G87"/>
      <c r="H87" s="110" t="str">
        <f>H43</f>
        <v>EQF-009C-4（改003）</v>
      </c>
      <c r="I87" s="110"/>
    </row>
    <row r="88" spans="2:9" ht="17.100000000000001" customHeight="1">
      <c r="B88" s="13"/>
      <c r="C88" s="13"/>
      <c r="D88" s="28"/>
      <c r="E88" s="28"/>
      <c r="F88" s="13"/>
      <c r="G88" s="28"/>
      <c r="H88" s="28"/>
      <c r="I88" s="28"/>
    </row>
    <row r="89" spans="2:9" ht="17.100000000000001" customHeight="1">
      <c r="B89" s="13"/>
      <c r="C89" s="13"/>
      <c r="D89" s="28"/>
      <c r="E89" s="28"/>
      <c r="F89" s="13"/>
      <c r="G89" s="28"/>
      <c r="H89" s="28"/>
      <c r="I89" s="28"/>
    </row>
    <row r="90" spans="2:9" ht="17.100000000000001" customHeight="1">
      <c r="B90" s="13"/>
      <c r="C90" s="13"/>
      <c r="D90" s="13"/>
      <c r="E90" s="13"/>
      <c r="F90" s="13"/>
      <c r="G90" s="13"/>
    </row>
    <row r="91" spans="2:9" ht="17.100000000000001" customHeight="1">
      <c r="B91" s="13"/>
      <c r="C91" s="13"/>
      <c r="D91" s="13"/>
      <c r="E91" s="13"/>
      <c r="F91" s="13"/>
      <c r="G91" s="13"/>
    </row>
    <row r="92" spans="2:9" ht="17.100000000000001" customHeight="1">
      <c r="B92" s="13"/>
      <c r="C92" s="13"/>
      <c r="D92" s="13"/>
      <c r="E92" s="13"/>
      <c r="F92" s="13"/>
      <c r="G92" s="13"/>
    </row>
    <row r="93" spans="2:9" ht="17.100000000000001" customHeight="1">
      <c r="B93" s="13"/>
      <c r="C93" s="13"/>
      <c r="D93" s="13"/>
      <c r="E93" s="13"/>
      <c r="F93" s="13"/>
      <c r="G93" s="13"/>
      <c r="H93" s="13"/>
    </row>
    <row r="94" spans="2:9" ht="17.100000000000001" customHeight="1"/>
    <row r="95" spans="2:9" ht="17.100000000000001" customHeight="1"/>
    <row r="96" spans="2:9" ht="17.100000000000001" customHeight="1"/>
    <row r="97" ht="17.100000000000001" customHeight="1"/>
    <row r="98" ht="17.100000000000001" customHeight="1"/>
    <row r="99" ht="30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30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31.5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30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32.25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29.25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8" customHeight="1"/>
    <row r="175" ht="18" customHeight="1"/>
  </sheetData>
  <sheetProtection formatCells="0" formatColumns="0" formatRows="0"/>
  <mergeCells count="102">
    <mergeCell ref="H20:I20"/>
    <mergeCell ref="B12:C12"/>
    <mergeCell ref="B13:C13"/>
    <mergeCell ref="F21:G21"/>
    <mergeCell ref="B23:C24"/>
    <mergeCell ref="D23:E23"/>
    <mergeCell ref="F23:G23"/>
    <mergeCell ref="B18:C18"/>
    <mergeCell ref="B19:C19"/>
    <mergeCell ref="B10:C11"/>
    <mergeCell ref="D10:E10"/>
    <mergeCell ref="B14:C14"/>
    <mergeCell ref="F10:G10"/>
    <mergeCell ref="H87:I87"/>
    <mergeCell ref="B15:C15"/>
    <mergeCell ref="B16:C17"/>
    <mergeCell ref="H21:I21"/>
    <mergeCell ref="B20:C20"/>
    <mergeCell ref="B56:C56"/>
    <mergeCell ref="B28:C28"/>
    <mergeCell ref="B29:C30"/>
    <mergeCell ref="B31:C31"/>
    <mergeCell ref="B32:C32"/>
    <mergeCell ref="B39:I42"/>
    <mergeCell ref="B33:C33"/>
    <mergeCell ref="D20:E20"/>
    <mergeCell ref="F20:G20"/>
    <mergeCell ref="B59:C59"/>
    <mergeCell ref="B25:C25"/>
    <mergeCell ref="H43:I43"/>
    <mergeCell ref="F54:G54"/>
    <mergeCell ref="H54:I54"/>
    <mergeCell ref="B54:C55"/>
    <mergeCell ref="B60:C61"/>
    <mergeCell ref="B63:C63"/>
    <mergeCell ref="B64:C64"/>
    <mergeCell ref="B36:I36"/>
    <mergeCell ref="F64:G64"/>
    <mergeCell ref="H45:I45"/>
    <mergeCell ref="H46:I46"/>
    <mergeCell ref="D54:E54"/>
    <mergeCell ref="C52:E52"/>
    <mergeCell ref="B45:E45"/>
    <mergeCell ref="B46:E46"/>
    <mergeCell ref="B47:F47"/>
    <mergeCell ref="B49:E49"/>
    <mergeCell ref="B50:D50"/>
    <mergeCell ref="B53:E53"/>
    <mergeCell ref="B57:C57"/>
    <mergeCell ref="B58:C58"/>
    <mergeCell ref="H64:I64"/>
    <mergeCell ref="B62:C62"/>
    <mergeCell ref="B51:E51"/>
    <mergeCell ref="H47:I47"/>
    <mergeCell ref="B83:I86"/>
    <mergeCell ref="B72:C72"/>
    <mergeCell ref="B73:C74"/>
    <mergeCell ref="B76:C76"/>
    <mergeCell ref="B77:C77"/>
    <mergeCell ref="B78:C78"/>
    <mergeCell ref="D78:E78"/>
    <mergeCell ref="F78:G78"/>
    <mergeCell ref="D77:E77"/>
    <mergeCell ref="F77:G77"/>
    <mergeCell ref="B80:I80"/>
    <mergeCell ref="C8:E8"/>
    <mergeCell ref="H10:I10"/>
    <mergeCell ref="H1:I1"/>
    <mergeCell ref="H2:I2"/>
    <mergeCell ref="H3:I3"/>
    <mergeCell ref="F8:H8"/>
    <mergeCell ref="B1:E1"/>
    <mergeCell ref="B2:E2"/>
    <mergeCell ref="B3:F3"/>
    <mergeCell ref="B5:F5"/>
    <mergeCell ref="B6:E6"/>
    <mergeCell ref="B7:E7"/>
    <mergeCell ref="B9:F9"/>
    <mergeCell ref="B35:I35"/>
    <mergeCell ref="B79:I79"/>
    <mergeCell ref="B34:C34"/>
    <mergeCell ref="D34:E34"/>
    <mergeCell ref="F34:G34"/>
    <mergeCell ref="B21:C21"/>
    <mergeCell ref="D21:E21"/>
    <mergeCell ref="B26:C26"/>
    <mergeCell ref="B27:C27"/>
    <mergeCell ref="D33:E33"/>
    <mergeCell ref="F33:G33"/>
    <mergeCell ref="B71:C71"/>
    <mergeCell ref="B67:C68"/>
    <mergeCell ref="B65:C65"/>
    <mergeCell ref="D65:E65"/>
    <mergeCell ref="B70:C70"/>
    <mergeCell ref="B69:C69"/>
    <mergeCell ref="D67:E67"/>
    <mergeCell ref="B75:C75"/>
    <mergeCell ref="F65:G65"/>
    <mergeCell ref="H65:I65"/>
    <mergeCell ref="H67:I67"/>
    <mergeCell ref="F67:G67"/>
    <mergeCell ref="D64:E64"/>
  </mergeCells>
  <phoneticPr fontId="1"/>
  <dataValidations count="1">
    <dataValidation type="decimal" imeMode="off" allowBlank="1" showInputMessage="1" showErrorMessage="1" sqref="D12:I14 D56:I58 D25:G27 D69:G71" xr:uid="{00000000-0002-0000-0100-000000000000}">
      <formula1>0.000000001</formula1>
      <formula2>100</formula2>
    </dataValidation>
  </dataValidations>
  <pageMargins left="0.59055118110236227" right="0" top="0.78740157480314965" bottom="0.98425196850393704" header="0.51181102362204722" footer="0.51181102362204722"/>
  <pageSetup paperSize="9" scale="51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</sheetPr>
  <dimension ref="B1:J175"/>
  <sheetViews>
    <sheetView showGridLines="0" zoomScaleNormal="100" workbookViewId="0">
      <selection activeCell="E27" sqref="E27"/>
    </sheetView>
  </sheetViews>
  <sheetFormatPr defaultColWidth="9" defaultRowHeight="13.5"/>
  <cols>
    <col min="1" max="1" width="1.75" style="10" customWidth="1"/>
    <col min="2" max="9" width="11.625" style="10" customWidth="1"/>
    <col min="10" max="16384" width="9" style="10"/>
  </cols>
  <sheetData>
    <row r="1" spans="2:9" ht="33" customHeight="1" thickTop="1">
      <c r="B1" s="81" t="s">
        <v>58</v>
      </c>
      <c r="C1" s="81"/>
      <c r="D1" s="81"/>
      <c r="E1" s="81"/>
      <c r="H1" s="101" t="str">
        <f>'A記入用紙【 Entry Sheet A】'!H1</f>
        <v>KMTL/PTS/2026</v>
      </c>
      <c r="I1" s="102"/>
    </row>
    <row r="2" spans="2:9" ht="33" customHeight="1">
      <c r="B2" s="81" t="s">
        <v>59</v>
      </c>
      <c r="C2" s="82"/>
      <c r="D2" s="82"/>
      <c r="E2" s="82"/>
      <c r="H2" s="103" t="s">
        <v>10</v>
      </c>
      <c r="I2" s="104"/>
    </row>
    <row r="3" spans="2:9" ht="33" customHeight="1">
      <c r="B3" s="81" t="s">
        <v>71</v>
      </c>
      <c r="C3" s="82"/>
      <c r="D3" s="82"/>
      <c r="E3" s="82"/>
      <c r="F3" s="82"/>
      <c r="H3" s="103" t="s">
        <v>7</v>
      </c>
      <c r="I3" s="104"/>
    </row>
    <row r="4" spans="2:9" ht="17.100000000000001" customHeight="1">
      <c r="B4" s="13" t="s">
        <v>1</v>
      </c>
      <c r="C4" s="13"/>
      <c r="D4" s="13"/>
      <c r="E4" s="13"/>
      <c r="F4" s="13"/>
      <c r="G4" s="43"/>
      <c r="H4" s="11"/>
      <c r="I4" s="12"/>
    </row>
    <row r="5" spans="2:9" ht="33" customHeight="1" thickBot="1">
      <c r="B5" s="106" t="str">
        <f>'A記入用紙【 Entry Sheet A】'!B5</f>
        <v>結果送付の期限  :   2026年10月23日（金）
Deadline for result submission  :  2026/10/23</v>
      </c>
      <c r="C5" s="107"/>
      <c r="D5" s="107"/>
      <c r="E5" s="108"/>
      <c r="F5" s="13"/>
      <c r="G5" s="13"/>
      <c r="H5" s="14"/>
      <c r="I5" s="45" t="str">
        <f>'表紙（必須）【Cover Sheet (Mandatory)】'!B2&amp;"B"</f>
        <v>B</v>
      </c>
    </row>
    <row r="6" spans="2:9" ht="40.5" customHeight="1" thickTop="1">
      <c r="B6" s="83" t="s">
        <v>19</v>
      </c>
      <c r="C6" s="83"/>
      <c r="D6" s="83"/>
      <c r="E6" s="83"/>
      <c r="F6" s="13"/>
      <c r="G6" s="13"/>
      <c r="I6" s="15"/>
    </row>
    <row r="7" spans="2:9" ht="33" customHeight="1">
      <c r="B7" s="84" t="s">
        <v>20</v>
      </c>
      <c r="C7" s="85"/>
      <c r="D7" s="85"/>
      <c r="E7" s="85"/>
      <c r="F7" s="13"/>
      <c r="G7" s="13"/>
    </row>
    <row r="8" spans="2:9" ht="33" customHeight="1">
      <c r="B8" s="54" t="s">
        <v>21</v>
      </c>
      <c r="C8" s="78"/>
      <c r="D8" s="78"/>
      <c r="E8" s="78"/>
      <c r="F8" s="84" t="str">
        <f>'A記入用紙【 Entry Sheet A】'!F8</f>
        <v>記入例：C09-9-1, C10-9-1
Example: C09-9-1, C10-9-1</v>
      </c>
      <c r="G8" s="84"/>
      <c r="H8" s="84"/>
    </row>
    <row r="9" spans="2:9" ht="33" customHeight="1">
      <c r="B9" s="86" t="s">
        <v>22</v>
      </c>
      <c r="C9" s="86"/>
      <c r="D9" s="86"/>
      <c r="E9" s="86"/>
      <c r="F9" s="86"/>
      <c r="G9" s="13"/>
    </row>
    <row r="10" spans="2:9" ht="27" customHeight="1">
      <c r="B10" s="115" t="s">
        <v>72</v>
      </c>
      <c r="C10" s="116"/>
      <c r="D10" s="74" t="s">
        <v>38</v>
      </c>
      <c r="E10" s="69"/>
      <c r="F10" s="74" t="s">
        <v>39</v>
      </c>
      <c r="G10" s="69"/>
      <c r="H10" s="74" t="s">
        <v>40</v>
      </c>
      <c r="I10" s="69"/>
    </row>
    <row r="11" spans="2:9" ht="17.100000000000001" customHeight="1">
      <c r="B11" s="117"/>
      <c r="C11" s="118"/>
      <c r="D11" s="46" t="str">
        <f>'A記入用紙【 Entry Sheet A】'!$D$11</f>
        <v>C09</v>
      </c>
      <c r="E11" s="46" t="str">
        <f>'A記入用紙【 Entry Sheet A】'!$E$11</f>
        <v>C10</v>
      </c>
      <c r="F11" s="46" t="str">
        <f>'A記入用紙【 Entry Sheet A】'!$D$11</f>
        <v>C09</v>
      </c>
      <c r="G11" s="46" t="str">
        <f>'A記入用紙【 Entry Sheet A】'!$E$11</f>
        <v>C10</v>
      </c>
      <c r="H11" s="46" t="str">
        <f>'A記入用紙【 Entry Sheet A】'!$D$11</f>
        <v>C09</v>
      </c>
      <c r="I11" s="46" t="str">
        <f>'A記入用紙【 Entry Sheet A】'!$E$11</f>
        <v>C10</v>
      </c>
    </row>
    <row r="12" spans="2:9" ht="27" customHeight="1">
      <c r="B12" s="68">
        <v>1</v>
      </c>
      <c r="C12" s="69"/>
      <c r="D12" s="47"/>
      <c r="E12" s="47"/>
      <c r="F12" s="47"/>
      <c r="G12" s="47"/>
      <c r="H12" s="47"/>
      <c r="I12" s="47"/>
    </row>
    <row r="13" spans="2:9" ht="27" customHeight="1">
      <c r="B13" s="68">
        <v>2</v>
      </c>
      <c r="C13" s="69"/>
      <c r="D13" s="47"/>
      <c r="E13" s="47"/>
      <c r="F13" s="47"/>
      <c r="G13" s="47"/>
      <c r="H13" s="47"/>
      <c r="I13" s="47"/>
    </row>
    <row r="14" spans="2:9" ht="27" customHeight="1">
      <c r="B14" s="68">
        <v>3</v>
      </c>
      <c r="C14" s="69"/>
      <c r="D14" s="47"/>
      <c r="E14" s="47"/>
      <c r="F14" s="47"/>
      <c r="G14" s="47"/>
      <c r="H14" s="47"/>
      <c r="I14" s="47"/>
    </row>
    <row r="15" spans="2:9" ht="27" customHeight="1">
      <c r="B15" s="93" t="s">
        <v>43</v>
      </c>
      <c r="C15" s="94"/>
      <c r="D15" s="18" t="str">
        <f t="shared" ref="D15:I15" si="0">IF(SUM(D12:D14)&gt;0,AVERAGE(D12:D14),"")</f>
        <v/>
      </c>
      <c r="E15" s="18" t="str">
        <f t="shared" si="0"/>
        <v/>
      </c>
      <c r="F15" s="18" t="str">
        <f t="shared" si="0"/>
        <v/>
      </c>
      <c r="G15" s="18" t="str">
        <f t="shared" si="0"/>
        <v/>
      </c>
      <c r="H15" s="18" t="str">
        <f t="shared" si="0"/>
        <v/>
      </c>
      <c r="I15" s="18" t="str">
        <f t="shared" si="0"/>
        <v/>
      </c>
    </row>
    <row r="16" spans="2:9" ht="27" customHeight="1">
      <c r="B16" s="95" t="s">
        <v>62</v>
      </c>
      <c r="C16" s="96"/>
      <c r="D16" s="16" t="s">
        <v>0</v>
      </c>
      <c r="E16" s="47"/>
      <c r="F16" s="16" t="s">
        <v>0</v>
      </c>
      <c r="G16" s="47"/>
      <c r="H16" s="16" t="s">
        <v>0</v>
      </c>
      <c r="I16" s="47"/>
    </row>
    <row r="17" spans="2:9" ht="27" customHeight="1">
      <c r="B17" s="97"/>
      <c r="C17" s="98"/>
      <c r="D17" s="55" t="s">
        <v>24</v>
      </c>
      <c r="E17" s="47"/>
      <c r="F17" s="55" t="s">
        <v>24</v>
      </c>
      <c r="G17" s="47"/>
      <c r="H17" s="55" t="s">
        <v>24</v>
      </c>
      <c r="I17" s="47"/>
    </row>
    <row r="18" spans="2:9" ht="27" customHeight="1">
      <c r="B18" s="74" t="s">
        <v>74</v>
      </c>
      <c r="C18" s="75"/>
      <c r="D18" s="48"/>
      <c r="E18" s="48"/>
      <c r="F18" s="48"/>
      <c r="G18" s="48"/>
      <c r="H18" s="48"/>
      <c r="I18" s="48"/>
    </row>
    <row r="19" spans="2:9" ht="27" customHeight="1">
      <c r="B19" s="99" t="s">
        <v>61</v>
      </c>
      <c r="C19" s="99"/>
      <c r="D19" s="48"/>
      <c r="E19" s="48"/>
      <c r="F19" s="48"/>
      <c r="G19" s="48"/>
      <c r="H19" s="48"/>
      <c r="I19" s="48"/>
    </row>
    <row r="20" spans="2:9" ht="27" customHeight="1">
      <c r="B20" s="99" t="s">
        <v>44</v>
      </c>
      <c r="C20" s="99"/>
      <c r="D20" s="64"/>
      <c r="E20" s="65"/>
      <c r="F20" s="64"/>
      <c r="G20" s="65"/>
      <c r="H20" s="64"/>
      <c r="I20" s="65"/>
    </row>
    <row r="21" spans="2:9" ht="27" customHeight="1">
      <c r="B21" s="62" t="s">
        <v>73</v>
      </c>
      <c r="C21" s="63"/>
      <c r="D21" s="64"/>
      <c r="E21" s="65"/>
      <c r="F21" s="64"/>
      <c r="G21" s="65"/>
      <c r="H21" s="64"/>
      <c r="I21" s="65"/>
    </row>
    <row r="22" spans="2:9" ht="17.100000000000001" customHeight="1"/>
    <row r="23" spans="2:9" ht="27" customHeight="1">
      <c r="B23" s="119" t="str">
        <f>B10</f>
        <v>B 法／Method B</v>
      </c>
      <c r="C23" s="120"/>
      <c r="D23" s="74" t="s">
        <v>41</v>
      </c>
      <c r="E23" s="69"/>
      <c r="F23" s="74" t="s">
        <v>42</v>
      </c>
      <c r="G23" s="69"/>
    </row>
    <row r="24" spans="2:9" ht="17.100000000000001" customHeight="1">
      <c r="B24" s="121"/>
      <c r="C24" s="122"/>
      <c r="D24" s="46" t="str">
        <f>'A記入用紙【 Entry Sheet A】'!$D$11</f>
        <v>C09</v>
      </c>
      <c r="E24" s="46" t="str">
        <f>'A記入用紙【 Entry Sheet A】'!$E$11</f>
        <v>C10</v>
      </c>
      <c r="F24" s="46" t="str">
        <f>'A記入用紙【 Entry Sheet A】'!$D$11</f>
        <v>C09</v>
      </c>
      <c r="G24" s="46" t="str">
        <f>'A記入用紙【 Entry Sheet A】'!$E$11</f>
        <v>C10</v>
      </c>
    </row>
    <row r="25" spans="2:9" ht="27" customHeight="1">
      <c r="B25" s="68">
        <v>1</v>
      </c>
      <c r="C25" s="69"/>
      <c r="D25" s="47"/>
      <c r="E25" s="47"/>
      <c r="F25" s="47"/>
      <c r="G25" s="47"/>
    </row>
    <row r="26" spans="2:9" ht="27" customHeight="1">
      <c r="B26" s="68">
        <v>2</v>
      </c>
      <c r="C26" s="69"/>
      <c r="D26" s="47"/>
      <c r="E26" s="47"/>
      <c r="F26" s="47"/>
      <c r="G26" s="47"/>
    </row>
    <row r="27" spans="2:9" ht="27" customHeight="1">
      <c r="B27" s="68">
        <v>3</v>
      </c>
      <c r="C27" s="69"/>
      <c r="D27" s="47"/>
      <c r="E27" s="47"/>
      <c r="F27" s="47"/>
      <c r="G27" s="47"/>
    </row>
    <row r="28" spans="2:9" ht="27" customHeight="1">
      <c r="B28" s="93" t="s">
        <v>43</v>
      </c>
      <c r="C28" s="94"/>
      <c r="D28" s="18" t="str">
        <f t="shared" ref="D28:G28" si="1">IF(SUM(D25:D27)&gt;0,AVERAGE(D25:D27),"")</f>
        <v/>
      </c>
      <c r="E28" s="18" t="str">
        <f t="shared" si="1"/>
        <v/>
      </c>
      <c r="F28" s="18" t="str">
        <f t="shared" si="1"/>
        <v/>
      </c>
      <c r="G28" s="18" t="str">
        <f t="shared" si="1"/>
        <v/>
      </c>
    </row>
    <row r="29" spans="2:9" ht="27" customHeight="1">
      <c r="B29" s="95" t="s">
        <v>62</v>
      </c>
      <c r="C29" s="96"/>
      <c r="D29" s="16" t="s">
        <v>0</v>
      </c>
      <c r="E29" s="47"/>
      <c r="F29" s="16" t="s">
        <v>0</v>
      </c>
      <c r="G29" s="47"/>
      <c r="I29" s="19"/>
    </row>
    <row r="30" spans="2:9" ht="27" customHeight="1">
      <c r="B30" s="97"/>
      <c r="C30" s="98"/>
      <c r="D30" s="55" t="s">
        <v>24</v>
      </c>
      <c r="E30" s="47"/>
      <c r="F30" s="55" t="s">
        <v>24</v>
      </c>
      <c r="G30" s="47"/>
      <c r="I30" s="19"/>
    </row>
    <row r="31" spans="2:9" ht="27" customHeight="1">
      <c r="B31" s="74" t="s">
        <v>74</v>
      </c>
      <c r="C31" s="75"/>
      <c r="D31" s="48"/>
      <c r="E31" s="48"/>
      <c r="F31" s="48"/>
      <c r="G31" s="48"/>
      <c r="I31" s="19"/>
    </row>
    <row r="32" spans="2:9" ht="27" customHeight="1">
      <c r="B32" s="99" t="s">
        <v>61</v>
      </c>
      <c r="C32" s="99"/>
      <c r="D32" s="48"/>
      <c r="E32" s="48"/>
      <c r="F32" s="48"/>
      <c r="G32" s="48"/>
    </row>
    <row r="33" spans="2:10" ht="27" customHeight="1">
      <c r="B33" s="99" t="s">
        <v>44</v>
      </c>
      <c r="C33" s="99"/>
      <c r="D33" s="64"/>
      <c r="E33" s="65"/>
      <c r="F33" s="64"/>
      <c r="G33" s="65"/>
    </row>
    <row r="34" spans="2:10" ht="27" customHeight="1">
      <c r="B34" s="62" t="s">
        <v>73</v>
      </c>
      <c r="C34" s="63"/>
      <c r="D34" s="64"/>
      <c r="E34" s="65"/>
      <c r="F34" s="64"/>
      <c r="G34" s="65"/>
    </row>
    <row r="35" spans="2:10" ht="45" customHeight="1">
      <c r="B35" s="61" t="s">
        <v>78</v>
      </c>
      <c r="C35" s="61"/>
      <c r="D35" s="61"/>
      <c r="E35" s="61"/>
      <c r="F35" s="61"/>
      <c r="G35" s="61"/>
      <c r="H35" s="61"/>
      <c r="I35" s="61"/>
    </row>
    <row r="36" spans="2:10" ht="45" customHeight="1">
      <c r="B36" s="100" t="s">
        <v>77</v>
      </c>
      <c r="C36" s="100"/>
      <c r="D36" s="100"/>
      <c r="E36" s="100"/>
      <c r="F36" s="100"/>
      <c r="G36" s="100"/>
      <c r="H36" s="100"/>
      <c r="I36" s="100"/>
      <c r="J36"/>
    </row>
    <row r="37" spans="2:10" ht="17.100000000000001" customHeight="1">
      <c r="B37"/>
      <c r="C37"/>
      <c r="D37"/>
      <c r="E37"/>
      <c r="F37"/>
      <c r="G37"/>
      <c r="H37"/>
      <c r="I37"/>
    </row>
    <row r="38" spans="2:10" ht="17.100000000000001" customHeight="1">
      <c r="B38" s="22" t="s">
        <v>2</v>
      </c>
      <c r="C38" s="23"/>
      <c r="D38" s="23"/>
      <c r="E38" s="23"/>
      <c r="F38" s="23"/>
      <c r="G38" s="23"/>
      <c r="H38" s="24"/>
      <c r="I38" s="25"/>
    </row>
    <row r="39" spans="2:10" ht="17.100000000000001" customHeight="1">
      <c r="B39" s="87"/>
      <c r="C39" s="88"/>
      <c r="D39" s="88"/>
      <c r="E39" s="88"/>
      <c r="F39" s="88"/>
      <c r="G39" s="88"/>
      <c r="H39" s="88"/>
      <c r="I39" s="89"/>
    </row>
    <row r="40" spans="2:10" ht="17.100000000000001" customHeight="1">
      <c r="B40" s="87"/>
      <c r="C40" s="88"/>
      <c r="D40" s="88"/>
      <c r="E40" s="88"/>
      <c r="F40" s="88"/>
      <c r="G40" s="88"/>
      <c r="H40" s="88"/>
      <c r="I40" s="89"/>
    </row>
    <row r="41" spans="2:10" ht="17.100000000000001" customHeight="1">
      <c r="B41" s="87"/>
      <c r="C41" s="88"/>
      <c r="D41" s="88"/>
      <c r="E41" s="88"/>
      <c r="F41" s="88"/>
      <c r="G41" s="88"/>
      <c r="H41" s="88"/>
      <c r="I41" s="89"/>
    </row>
    <row r="42" spans="2:10" ht="17.100000000000001" customHeight="1">
      <c r="B42" s="90"/>
      <c r="C42" s="91"/>
      <c r="D42" s="91"/>
      <c r="E42" s="91"/>
      <c r="F42" s="91"/>
      <c r="G42" s="91"/>
      <c r="H42" s="91"/>
      <c r="I42" s="92"/>
    </row>
    <row r="43" spans="2:10" ht="30" customHeight="1">
      <c r="B43"/>
      <c r="C43"/>
      <c r="D43"/>
      <c r="E43"/>
      <c r="F43"/>
      <c r="G43"/>
      <c r="H43" s="110" t="str">
        <f>'A記入用紙【 Entry Sheet A】'!H43</f>
        <v>EQF-009C-4（改003）</v>
      </c>
      <c r="I43" s="110"/>
    </row>
    <row r="44" spans="2:10" ht="17.100000000000001" customHeight="1" thickBot="1">
      <c r="B44" s="13"/>
      <c r="C44" s="13"/>
      <c r="E44" s="13"/>
      <c r="F44" s="13"/>
      <c r="G44" s="13"/>
      <c r="H44" s="13"/>
    </row>
    <row r="45" spans="2:10" ht="33" customHeight="1" thickTop="1">
      <c r="B45" s="81" t="s">
        <v>65</v>
      </c>
      <c r="C45" s="81"/>
      <c r="D45" s="81"/>
      <c r="E45" s="81"/>
      <c r="H45" s="101" t="str">
        <f>H1</f>
        <v>KMTL/PTS/2026</v>
      </c>
      <c r="I45" s="102"/>
    </row>
    <row r="46" spans="2:10" ht="33" customHeight="1">
      <c r="B46" s="81" t="s">
        <v>59</v>
      </c>
      <c r="C46" s="82"/>
      <c r="D46" s="82"/>
      <c r="E46" s="82"/>
      <c r="H46" s="103" t="s">
        <v>9</v>
      </c>
      <c r="I46" s="104"/>
    </row>
    <row r="47" spans="2:10" ht="33" customHeight="1">
      <c r="B47" s="81" t="s">
        <v>71</v>
      </c>
      <c r="C47" s="82"/>
      <c r="D47" s="82"/>
      <c r="E47" s="82"/>
      <c r="F47" s="82"/>
      <c r="H47" s="103" t="s">
        <v>7</v>
      </c>
      <c r="I47" s="104"/>
    </row>
    <row r="48" spans="2:10" ht="17.100000000000001" customHeight="1">
      <c r="B48" s="13" t="s">
        <v>1</v>
      </c>
      <c r="C48" s="13"/>
      <c r="D48" s="13"/>
      <c r="E48" s="13"/>
      <c r="F48" s="13"/>
      <c r="G48" s="43"/>
      <c r="H48" s="11"/>
      <c r="I48" s="12"/>
    </row>
    <row r="49" spans="2:9" ht="33" customHeight="1" thickBot="1">
      <c r="B49" s="106" t="str">
        <f>'A記入用紙【 Entry Sheet A】'!B5</f>
        <v>結果送付の期限  :   2026年10月23日（金）
Deadline for result submission  :  2026/10/23</v>
      </c>
      <c r="C49" s="107"/>
      <c r="D49" s="107"/>
      <c r="E49" s="108"/>
      <c r="F49" s="13"/>
      <c r="G49" s="13"/>
      <c r="H49" s="14"/>
      <c r="I49" s="44" t="str">
        <f>I5</f>
        <v>B</v>
      </c>
    </row>
    <row r="50" spans="2:9" ht="40.5" customHeight="1" thickTop="1">
      <c r="B50" s="109" t="str">
        <f>B6</f>
        <v>※　　　のセルにご記入をお願いします。
*Fill in cells　　　．</v>
      </c>
      <c r="C50" s="109"/>
      <c r="D50" s="109"/>
      <c r="E50" s="109"/>
      <c r="F50" s="13"/>
      <c r="G50" s="13"/>
      <c r="I50" s="20"/>
    </row>
    <row r="51" spans="2:9" ht="33" customHeight="1">
      <c r="B51" s="84" t="s">
        <v>20</v>
      </c>
      <c r="C51" s="85"/>
      <c r="D51" s="85"/>
      <c r="E51" s="85"/>
      <c r="F51" s="13"/>
      <c r="G51" s="13"/>
    </row>
    <row r="52" spans="2:9" ht="33" customHeight="1">
      <c r="B52" s="54" t="s">
        <v>21</v>
      </c>
      <c r="C52" s="105" t="str">
        <f>IF(C8=0,"",C8)</f>
        <v/>
      </c>
      <c r="D52" s="105"/>
      <c r="E52" s="105"/>
      <c r="F52" s="13"/>
      <c r="G52" s="13"/>
    </row>
    <row r="53" spans="2:9" ht="33" customHeight="1">
      <c r="B53" s="86" t="s">
        <v>22</v>
      </c>
      <c r="C53" s="86"/>
      <c r="D53" s="86"/>
      <c r="E53" s="86"/>
      <c r="F53" s="86"/>
      <c r="G53" s="13"/>
    </row>
    <row r="54" spans="2:9" ht="27" customHeight="1">
      <c r="B54" s="119" t="str">
        <f>B10</f>
        <v>B 法／Method B</v>
      </c>
      <c r="C54" s="120"/>
      <c r="D54" s="74" t="s">
        <v>67</v>
      </c>
      <c r="E54" s="69"/>
      <c r="F54" s="74" t="s">
        <v>68</v>
      </c>
      <c r="G54" s="69"/>
      <c r="H54" s="74" t="s">
        <v>69</v>
      </c>
      <c r="I54" s="69"/>
    </row>
    <row r="55" spans="2:9" ht="17.100000000000001" customHeight="1">
      <c r="B55" s="121"/>
      <c r="C55" s="122"/>
      <c r="D55" s="46" t="str">
        <f>'A記入用紙【 Entry Sheet A】'!$D$11</f>
        <v>C09</v>
      </c>
      <c r="E55" s="46" t="str">
        <f>'A記入用紙【 Entry Sheet A】'!$E$11</f>
        <v>C10</v>
      </c>
      <c r="F55" s="46" t="str">
        <f>'A記入用紙【 Entry Sheet A】'!$D$11</f>
        <v>C09</v>
      </c>
      <c r="G55" s="46" t="str">
        <f>'A記入用紙【 Entry Sheet A】'!$E$11</f>
        <v>C10</v>
      </c>
      <c r="H55" s="46" t="str">
        <f>'A記入用紙【 Entry Sheet A】'!$D$11</f>
        <v>C09</v>
      </c>
      <c r="I55" s="46" t="str">
        <f>'A記入用紙【 Entry Sheet A】'!$E$11</f>
        <v>C10</v>
      </c>
    </row>
    <row r="56" spans="2:9" ht="27" customHeight="1">
      <c r="B56" s="68">
        <v>1</v>
      </c>
      <c r="C56" s="69"/>
      <c r="D56" s="47"/>
      <c r="E56" s="47"/>
      <c r="F56" s="47"/>
      <c r="G56" s="47"/>
      <c r="H56" s="47"/>
      <c r="I56" s="47"/>
    </row>
    <row r="57" spans="2:9" ht="27" customHeight="1">
      <c r="B57" s="68">
        <v>2</v>
      </c>
      <c r="C57" s="69"/>
      <c r="D57" s="47"/>
      <c r="E57" s="47"/>
      <c r="F57" s="47"/>
      <c r="G57" s="47"/>
      <c r="H57" s="47"/>
      <c r="I57" s="47"/>
    </row>
    <row r="58" spans="2:9" ht="27" customHeight="1">
      <c r="B58" s="68">
        <v>3</v>
      </c>
      <c r="C58" s="69"/>
      <c r="D58" s="47"/>
      <c r="E58" s="47"/>
      <c r="F58" s="47"/>
      <c r="G58" s="47"/>
      <c r="H58" s="47"/>
      <c r="I58" s="47"/>
    </row>
    <row r="59" spans="2:9" ht="27" customHeight="1">
      <c r="B59" s="93" t="s">
        <v>43</v>
      </c>
      <c r="C59" s="94"/>
      <c r="D59" s="18" t="str">
        <f t="shared" ref="D59:I59" si="2">IF(SUM(D56:D58)&gt;0,AVERAGE(D56:D58),"")</f>
        <v/>
      </c>
      <c r="E59" s="18" t="str">
        <f t="shared" si="2"/>
        <v/>
      </c>
      <c r="F59" s="18" t="str">
        <f t="shared" si="2"/>
        <v/>
      </c>
      <c r="G59" s="18" t="str">
        <f t="shared" si="2"/>
        <v/>
      </c>
      <c r="H59" s="18" t="str">
        <f t="shared" si="2"/>
        <v/>
      </c>
      <c r="I59" s="18" t="str">
        <f t="shared" si="2"/>
        <v/>
      </c>
    </row>
    <row r="60" spans="2:9" ht="27" customHeight="1">
      <c r="B60" s="95" t="s">
        <v>62</v>
      </c>
      <c r="C60" s="96"/>
      <c r="D60" s="16" t="s">
        <v>0</v>
      </c>
      <c r="E60" s="47"/>
      <c r="F60" s="16" t="s">
        <v>0</v>
      </c>
      <c r="G60" s="47"/>
      <c r="H60" s="16" t="s">
        <v>0</v>
      </c>
      <c r="I60" s="47"/>
    </row>
    <row r="61" spans="2:9" ht="27" customHeight="1">
      <c r="B61" s="97"/>
      <c r="C61" s="98"/>
      <c r="D61" s="55" t="s">
        <v>24</v>
      </c>
      <c r="E61" s="47"/>
      <c r="F61" s="55" t="s">
        <v>24</v>
      </c>
      <c r="G61" s="47"/>
      <c r="H61" s="55" t="s">
        <v>24</v>
      </c>
      <c r="I61" s="47"/>
    </row>
    <row r="62" spans="2:9" ht="27" customHeight="1">
      <c r="B62" s="74" t="s">
        <v>74</v>
      </c>
      <c r="C62" s="75"/>
      <c r="D62" s="48"/>
      <c r="E62" s="48"/>
      <c r="F62" s="48"/>
      <c r="G62" s="48"/>
      <c r="H62" s="48"/>
      <c r="I62" s="48"/>
    </row>
    <row r="63" spans="2:9" ht="27" customHeight="1">
      <c r="B63" s="99" t="s">
        <v>61</v>
      </c>
      <c r="C63" s="99"/>
      <c r="D63" s="48"/>
      <c r="E63" s="48"/>
      <c r="F63" s="48"/>
      <c r="G63" s="48"/>
      <c r="H63" s="48"/>
      <c r="I63" s="48"/>
    </row>
    <row r="64" spans="2:9" ht="27" customHeight="1">
      <c r="B64" s="99" t="s">
        <v>44</v>
      </c>
      <c r="C64" s="99"/>
      <c r="D64" s="64"/>
      <c r="E64" s="65"/>
      <c r="F64" s="64"/>
      <c r="G64" s="65"/>
      <c r="H64" s="64"/>
      <c r="I64" s="65"/>
    </row>
    <row r="65" spans="2:9" ht="27" customHeight="1">
      <c r="B65" s="62" t="s">
        <v>73</v>
      </c>
      <c r="C65" s="63"/>
      <c r="D65" s="64"/>
      <c r="E65" s="65"/>
      <c r="F65" s="64"/>
      <c r="G65" s="65"/>
      <c r="H65" s="64"/>
      <c r="I65" s="65"/>
    </row>
    <row r="66" spans="2:9" ht="17.100000000000001" customHeight="1"/>
    <row r="67" spans="2:9" ht="27" customHeight="1">
      <c r="B67" s="119" t="str">
        <f>B10</f>
        <v>B 法／Method B</v>
      </c>
      <c r="C67" s="120"/>
      <c r="D67" s="123" t="str">
        <f>'A記入用紙【 Entry Sheet A】'!D67</f>
        <v>アルミニウム(Al)
Aluminum(Al)</v>
      </c>
      <c r="E67" s="124"/>
      <c r="F67" s="123" t="str">
        <f>'A記入用紙【 Entry Sheet A】'!F67</f>
        <v>モリブデン(Mo)
Molybdenum (Mo)</v>
      </c>
      <c r="G67" s="124"/>
      <c r="H67" s="76"/>
      <c r="I67" s="77"/>
    </row>
    <row r="68" spans="2:9" ht="17.100000000000001" customHeight="1">
      <c r="B68" s="121"/>
      <c r="C68" s="122"/>
      <c r="D68" s="46" t="str">
        <f>'A記入用紙【 Entry Sheet A】'!$D$11</f>
        <v>C09</v>
      </c>
      <c r="E68" s="46" t="str">
        <f>'A記入用紙【 Entry Sheet A】'!$E$11</f>
        <v>C10</v>
      </c>
      <c r="F68" s="46" t="str">
        <f>'A記入用紙【 Entry Sheet A】'!$D$11</f>
        <v>C09</v>
      </c>
      <c r="G68" s="46" t="str">
        <f>'A記入用紙【 Entry Sheet A】'!$E$11</f>
        <v>C10</v>
      </c>
      <c r="H68" s="21"/>
      <c r="I68" s="19"/>
    </row>
    <row r="69" spans="2:9" ht="27" customHeight="1">
      <c r="B69" s="68">
        <v>1</v>
      </c>
      <c r="C69" s="69"/>
      <c r="D69" s="47"/>
      <c r="E69" s="47"/>
      <c r="F69" s="47"/>
      <c r="G69" s="47"/>
    </row>
    <row r="70" spans="2:9" ht="27" customHeight="1">
      <c r="B70" s="68">
        <v>2</v>
      </c>
      <c r="C70" s="69"/>
      <c r="D70" s="47"/>
      <c r="E70" s="47"/>
      <c r="F70" s="47"/>
      <c r="G70" s="47"/>
    </row>
    <row r="71" spans="2:9" ht="27" customHeight="1">
      <c r="B71" s="68">
        <v>3</v>
      </c>
      <c r="C71" s="69"/>
      <c r="D71" s="47"/>
      <c r="E71" s="47"/>
      <c r="F71" s="47"/>
      <c r="G71" s="47"/>
    </row>
    <row r="72" spans="2:9" ht="27" customHeight="1">
      <c r="B72" s="93" t="s">
        <v>43</v>
      </c>
      <c r="C72" s="94"/>
      <c r="D72" s="18" t="str">
        <f t="shared" ref="D72:G72" si="3">IF(SUM(D69:D71)&gt;0,AVERAGE(D69:D71),"")</f>
        <v/>
      </c>
      <c r="E72" s="18" t="str">
        <f t="shared" si="3"/>
        <v/>
      </c>
      <c r="F72" s="18" t="str">
        <f t="shared" si="3"/>
        <v/>
      </c>
      <c r="G72" s="18" t="str">
        <f t="shared" si="3"/>
        <v/>
      </c>
    </row>
    <row r="73" spans="2:9" ht="27" customHeight="1">
      <c r="B73" s="95" t="s">
        <v>62</v>
      </c>
      <c r="C73" s="96"/>
      <c r="D73" s="16" t="s">
        <v>0</v>
      </c>
      <c r="E73" s="47"/>
      <c r="F73" s="16" t="s">
        <v>0</v>
      </c>
      <c r="G73" s="47"/>
      <c r="I73" s="19"/>
    </row>
    <row r="74" spans="2:9" ht="27" customHeight="1">
      <c r="B74" s="97"/>
      <c r="C74" s="98"/>
      <c r="D74" s="55" t="s">
        <v>24</v>
      </c>
      <c r="E74" s="47"/>
      <c r="F74" s="55" t="s">
        <v>24</v>
      </c>
      <c r="G74" s="47"/>
      <c r="I74" s="19"/>
    </row>
    <row r="75" spans="2:9" ht="27" customHeight="1">
      <c r="B75" s="74" t="s">
        <v>75</v>
      </c>
      <c r="C75" s="75"/>
      <c r="D75" s="48"/>
      <c r="E75" s="48"/>
      <c r="F75" s="48"/>
      <c r="G75" s="48"/>
      <c r="I75" s="19"/>
    </row>
    <row r="76" spans="2:9" ht="27" customHeight="1">
      <c r="B76" s="99" t="s">
        <v>61</v>
      </c>
      <c r="C76" s="99"/>
      <c r="D76" s="48"/>
      <c r="E76" s="48"/>
      <c r="F76" s="48"/>
      <c r="G76" s="48"/>
    </row>
    <row r="77" spans="2:9" ht="27" customHeight="1">
      <c r="B77" s="99" t="s">
        <v>44</v>
      </c>
      <c r="C77" s="99"/>
      <c r="D77" s="64"/>
      <c r="E77" s="65"/>
      <c r="F77" s="64"/>
      <c r="G77" s="65"/>
    </row>
    <row r="78" spans="2:9" ht="27" customHeight="1">
      <c r="B78" s="62" t="s">
        <v>73</v>
      </c>
      <c r="C78" s="63"/>
      <c r="D78" s="64"/>
      <c r="E78" s="65"/>
      <c r="F78" s="64"/>
      <c r="G78" s="65"/>
    </row>
    <row r="79" spans="2:9" ht="45" customHeight="1">
      <c r="B79" s="61" t="s">
        <v>78</v>
      </c>
      <c r="C79" s="61"/>
      <c r="D79" s="61"/>
      <c r="E79" s="61"/>
      <c r="F79" s="61"/>
      <c r="G79" s="61"/>
      <c r="H79" s="61"/>
      <c r="I79" s="61"/>
    </row>
    <row r="80" spans="2:9" ht="45" customHeight="1">
      <c r="B80" s="100" t="s">
        <v>76</v>
      </c>
      <c r="C80" s="100"/>
      <c r="D80" s="100"/>
      <c r="E80" s="100"/>
      <c r="F80" s="100"/>
      <c r="G80" s="100"/>
      <c r="H80" s="100"/>
      <c r="I80" s="100"/>
    </row>
    <row r="81" spans="2:9" ht="17.100000000000001" customHeight="1"/>
    <row r="82" spans="2:9" ht="17.100000000000001" customHeight="1">
      <c r="B82" s="22" t="s">
        <v>2</v>
      </c>
      <c r="C82" s="23"/>
      <c r="D82" s="23"/>
      <c r="E82" s="23"/>
      <c r="F82" s="23"/>
      <c r="G82" s="23"/>
      <c r="H82" s="24"/>
      <c r="I82" s="25"/>
    </row>
    <row r="83" spans="2:9" ht="17.100000000000001" customHeight="1">
      <c r="B83" s="87"/>
      <c r="C83" s="88"/>
      <c r="D83" s="88"/>
      <c r="E83" s="88"/>
      <c r="F83" s="88"/>
      <c r="G83" s="88"/>
      <c r="H83" s="88"/>
      <c r="I83" s="89"/>
    </row>
    <row r="84" spans="2:9" ht="17.100000000000001" customHeight="1">
      <c r="B84" s="87"/>
      <c r="C84" s="88"/>
      <c r="D84" s="88"/>
      <c r="E84" s="88"/>
      <c r="F84" s="88"/>
      <c r="G84" s="88"/>
      <c r="H84" s="88"/>
      <c r="I84" s="89"/>
    </row>
    <row r="85" spans="2:9" ht="17.100000000000001" customHeight="1">
      <c r="B85" s="87"/>
      <c r="C85" s="88"/>
      <c r="D85" s="88"/>
      <c r="E85" s="88"/>
      <c r="F85" s="88"/>
      <c r="G85" s="88"/>
      <c r="H85" s="88"/>
      <c r="I85" s="89"/>
    </row>
    <row r="86" spans="2:9" ht="17.100000000000001" customHeight="1">
      <c r="B86" s="90"/>
      <c r="C86" s="91"/>
      <c r="D86" s="91"/>
      <c r="E86" s="91"/>
      <c r="F86" s="91"/>
      <c r="G86" s="91"/>
      <c r="H86" s="91"/>
      <c r="I86" s="92"/>
    </row>
    <row r="87" spans="2:9" ht="30" customHeight="1">
      <c r="B87" s="13"/>
      <c r="C87" s="13"/>
      <c r="D87" s="27"/>
      <c r="E87" s="27"/>
      <c r="F87" s="26"/>
      <c r="G87" s="27"/>
      <c r="H87" s="110" t="str">
        <f>'A記入用紙【 Entry Sheet A】'!H43</f>
        <v>EQF-009C-4（改003）</v>
      </c>
      <c r="I87" s="110"/>
    </row>
    <row r="88" spans="2:9" ht="17.100000000000001" customHeight="1">
      <c r="B88" s="13"/>
      <c r="C88" s="13"/>
      <c r="D88" s="28"/>
      <c r="E88" s="28"/>
      <c r="F88" s="13"/>
      <c r="G88" s="28"/>
      <c r="H88" s="28"/>
      <c r="I88" s="28"/>
    </row>
    <row r="89" spans="2:9" ht="17.100000000000001" customHeight="1">
      <c r="B89" s="13"/>
      <c r="C89" s="13"/>
      <c r="D89" s="28"/>
      <c r="E89" s="28"/>
      <c r="F89" s="13"/>
      <c r="G89" s="28"/>
      <c r="H89" s="28"/>
      <c r="I89" s="28"/>
    </row>
    <row r="90" spans="2:9" ht="17.100000000000001" customHeight="1">
      <c r="B90" s="13"/>
      <c r="C90" s="13"/>
      <c r="D90" s="13"/>
      <c r="E90" s="13"/>
      <c r="F90" s="13"/>
      <c r="G90" s="13"/>
    </row>
    <row r="91" spans="2:9" ht="17.100000000000001" customHeight="1">
      <c r="B91" s="13"/>
      <c r="C91" s="13"/>
      <c r="D91" s="13"/>
      <c r="E91" s="13"/>
      <c r="F91" s="13"/>
      <c r="G91" s="13"/>
    </row>
    <row r="92" spans="2:9" ht="17.100000000000001" customHeight="1">
      <c r="B92" s="13"/>
      <c r="C92" s="13"/>
      <c r="D92" s="13"/>
      <c r="E92" s="13"/>
      <c r="F92" s="13"/>
      <c r="G92" s="13"/>
    </row>
    <row r="93" spans="2:9" ht="17.100000000000001" customHeight="1">
      <c r="B93" s="13"/>
      <c r="C93" s="13"/>
      <c r="D93" s="13"/>
      <c r="E93" s="13"/>
      <c r="F93" s="13"/>
      <c r="G93" s="13"/>
      <c r="H93" s="13"/>
    </row>
    <row r="94" spans="2:9" ht="17.100000000000001" customHeight="1"/>
    <row r="95" spans="2:9" ht="17.100000000000001" customHeight="1"/>
    <row r="96" spans="2:9" ht="17.100000000000001" customHeight="1"/>
    <row r="97" ht="17.100000000000001" customHeight="1"/>
    <row r="98" ht="17.100000000000001" customHeight="1"/>
    <row r="99" ht="30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30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31.5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30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32.25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29.25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8" customHeight="1"/>
    <row r="175" ht="18" customHeight="1"/>
  </sheetData>
  <sheetProtection formatCells="0" formatColumns="0" formatRows="0"/>
  <mergeCells count="102">
    <mergeCell ref="H87:I87"/>
    <mergeCell ref="B83:I86"/>
    <mergeCell ref="D67:E67"/>
    <mergeCell ref="F67:G67"/>
    <mergeCell ref="H65:I65"/>
    <mergeCell ref="B69:C69"/>
    <mergeCell ref="B70:C70"/>
    <mergeCell ref="H67:I67"/>
    <mergeCell ref="D65:E65"/>
    <mergeCell ref="F65:G65"/>
    <mergeCell ref="B78:C78"/>
    <mergeCell ref="D78:E78"/>
    <mergeCell ref="F78:G78"/>
    <mergeCell ref="B71:C71"/>
    <mergeCell ref="B72:C72"/>
    <mergeCell ref="B73:C74"/>
    <mergeCell ref="B76:C76"/>
    <mergeCell ref="B77:C77"/>
    <mergeCell ref="B75:C75"/>
    <mergeCell ref="B67:C68"/>
    <mergeCell ref="B65:C65"/>
    <mergeCell ref="B79:I79"/>
    <mergeCell ref="B80:I80"/>
    <mergeCell ref="D10:E10"/>
    <mergeCell ref="F10:G10"/>
    <mergeCell ref="H10:I10"/>
    <mergeCell ref="D23:E23"/>
    <mergeCell ref="F23:G23"/>
    <mergeCell ref="F20:G20"/>
    <mergeCell ref="H20:I20"/>
    <mergeCell ref="H64:I64"/>
    <mergeCell ref="D77:E77"/>
    <mergeCell ref="F77:G77"/>
    <mergeCell ref="D64:E64"/>
    <mergeCell ref="B14:C14"/>
    <mergeCell ref="B15:C15"/>
    <mergeCell ref="B18:C18"/>
    <mergeCell ref="H54:I54"/>
    <mergeCell ref="B39:I42"/>
    <mergeCell ref="B25:C25"/>
    <mergeCell ref="F34:G34"/>
    <mergeCell ref="D21:E21"/>
    <mergeCell ref="F21:G21"/>
    <mergeCell ref="B27:C27"/>
    <mergeCell ref="B23:C24"/>
    <mergeCell ref="D33:E33"/>
    <mergeCell ref="F33:G33"/>
    <mergeCell ref="H21:I21"/>
    <mergeCell ref="D20:E20"/>
    <mergeCell ref="F54:G54"/>
    <mergeCell ref="D54:E54"/>
    <mergeCell ref="D34:E34"/>
    <mergeCell ref="H47:I47"/>
    <mergeCell ref="H46:I46"/>
    <mergeCell ref="B60:C61"/>
    <mergeCell ref="B63:C63"/>
    <mergeCell ref="B64:C64"/>
    <mergeCell ref="B62:C62"/>
    <mergeCell ref="B1:E1"/>
    <mergeCell ref="B2:E2"/>
    <mergeCell ref="B3:F3"/>
    <mergeCell ref="B5:E5"/>
    <mergeCell ref="B6:E6"/>
    <mergeCell ref="B51:E51"/>
    <mergeCell ref="B53:F53"/>
    <mergeCell ref="B46:E46"/>
    <mergeCell ref="B47:F47"/>
    <mergeCell ref="B49:E49"/>
    <mergeCell ref="B50:E50"/>
    <mergeCell ref="C52:E52"/>
    <mergeCell ref="B26:C26"/>
    <mergeCell ref="B34:C34"/>
    <mergeCell ref="F64:G64"/>
    <mergeCell ref="B54:C55"/>
    <mergeCell ref="B59:C59"/>
    <mergeCell ref="B56:C56"/>
    <mergeCell ref="B57:C57"/>
    <mergeCell ref="B58:C58"/>
    <mergeCell ref="H1:I1"/>
    <mergeCell ref="H2:I2"/>
    <mergeCell ref="H3:I3"/>
    <mergeCell ref="H45:I45"/>
    <mergeCell ref="H43:I43"/>
    <mergeCell ref="F8:H8"/>
    <mergeCell ref="B35:I35"/>
    <mergeCell ref="B29:C30"/>
    <mergeCell ref="B32:C32"/>
    <mergeCell ref="B28:C28"/>
    <mergeCell ref="B33:C33"/>
    <mergeCell ref="B31:C31"/>
    <mergeCell ref="B10:C11"/>
    <mergeCell ref="B16:C17"/>
    <mergeCell ref="B19:C19"/>
    <mergeCell ref="B20:C20"/>
    <mergeCell ref="B21:C21"/>
    <mergeCell ref="B12:C12"/>
    <mergeCell ref="B13:C13"/>
    <mergeCell ref="B7:E7"/>
    <mergeCell ref="B9:F9"/>
    <mergeCell ref="B36:I36"/>
    <mergeCell ref="B45:E45"/>
    <mergeCell ref="C8:E8"/>
  </mergeCells>
  <phoneticPr fontId="1"/>
  <dataValidations count="1">
    <dataValidation type="decimal" imeMode="off" allowBlank="1" showInputMessage="1" showErrorMessage="1" sqref="D12:I14 D25:G27 D56:I58 D69:G71" xr:uid="{00000000-0002-0000-0200-000000000000}">
      <formula1>0.000000001</formula1>
      <formula2>100</formula2>
    </dataValidation>
  </dataValidations>
  <pageMargins left="0.59055118110236227" right="0" top="0.78740157480314965" bottom="0.98425196850393704" header="0.51181102362204722" footer="0.51181102362204722"/>
  <pageSetup paperSize="9" orientation="portrait" horizontalDpi="4294967293" verticalDpi="1200" r:id="rId1"/>
  <headerFooter alignWithMargins="0"/>
  <rowBreaks count="1" manualBreakCount="1">
    <brk id="4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1:BI12"/>
  <sheetViews>
    <sheetView workbookViewId="0">
      <selection activeCell="F16" sqref="F16"/>
    </sheetView>
  </sheetViews>
  <sheetFormatPr defaultRowHeight="13.5"/>
  <sheetData>
    <row r="1" spans="1:61">
      <c r="A1" s="8"/>
      <c r="B1" s="131" t="s">
        <v>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3"/>
      <c r="V1" s="134" t="s">
        <v>4</v>
      </c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6" t="s">
        <v>6</v>
      </c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8"/>
    </row>
    <row r="2" spans="1:61">
      <c r="A2" s="7"/>
      <c r="B2" s="130" t="str">
        <f>'A記入用紙【 Entry Sheet A】'!D10</f>
        <v>炭素(C)
Carbon(C)</v>
      </c>
      <c r="C2" s="130"/>
      <c r="D2" s="130" t="str">
        <f>'A記入用紙【 Entry Sheet A】'!F10</f>
        <v>珪素(Si)
Silicon(Si)</v>
      </c>
      <c r="E2" s="130"/>
      <c r="F2" s="130" t="str">
        <f>'A記入用紙【 Entry Sheet A】'!H10</f>
        <v>マンガン(Mn)
Manganese(Mn)</v>
      </c>
      <c r="G2" s="130"/>
      <c r="H2" s="130" t="str">
        <f>'A記入用紙【 Entry Sheet A】'!D23</f>
        <v>りん(P)
Phosphorus(P)</v>
      </c>
      <c r="I2" s="130"/>
      <c r="J2" s="130" t="str">
        <f>'A記入用紙【 Entry Sheet A】'!F23</f>
        <v>硫黄(S)
Sulfur(S)</v>
      </c>
      <c r="K2" s="130"/>
      <c r="L2" s="130" t="str">
        <f>'A記入用紙【 Entry Sheet A】'!D54</f>
        <v>銅(Cu)
Copper(Cu)</v>
      </c>
      <c r="M2" s="130"/>
      <c r="N2" s="130" t="str">
        <f>'A記入用紙【 Entry Sheet A】'!F54</f>
        <v>ニッケル(Ni)
Nickel(Ni)</v>
      </c>
      <c r="O2" s="130"/>
      <c r="P2" s="130" t="str">
        <f>'A記入用紙【 Entry Sheet A】'!H54</f>
        <v>クロム(Cr)
Chrome(Cr)</v>
      </c>
      <c r="Q2" s="130"/>
      <c r="R2" s="130" t="str">
        <f>'A記入用紙【 Entry Sheet A】'!D67</f>
        <v>アルミニウム(Al)
Aluminum(Al)</v>
      </c>
      <c r="S2" s="130"/>
      <c r="T2" s="130" t="str">
        <f>'A記入用紙【 Entry Sheet A】'!F67</f>
        <v>モリブデン(Mo)
Molybdenum (Mo)</v>
      </c>
      <c r="U2" s="130"/>
      <c r="V2" s="125" t="str">
        <f>B2</f>
        <v>炭素(C)
Carbon(C)</v>
      </c>
      <c r="W2" s="125"/>
      <c r="X2" s="125" t="str">
        <f>D2</f>
        <v>珪素(Si)
Silicon(Si)</v>
      </c>
      <c r="Y2" s="125"/>
      <c r="Z2" s="125" t="str">
        <f>F2</f>
        <v>マンガン(Mn)
Manganese(Mn)</v>
      </c>
      <c r="AA2" s="125"/>
      <c r="AB2" s="125" t="str">
        <f>H2</f>
        <v>りん(P)
Phosphorus(P)</v>
      </c>
      <c r="AC2" s="125"/>
      <c r="AD2" s="125" t="str">
        <f>J2</f>
        <v>硫黄(S)
Sulfur(S)</v>
      </c>
      <c r="AE2" s="125"/>
      <c r="AF2" s="125" t="str">
        <f>L2</f>
        <v>銅(Cu)
Copper(Cu)</v>
      </c>
      <c r="AG2" s="125"/>
      <c r="AH2" s="125" t="str">
        <f>N2</f>
        <v>ニッケル(Ni)
Nickel(Ni)</v>
      </c>
      <c r="AI2" s="125"/>
      <c r="AJ2" s="125" t="str">
        <f>P2</f>
        <v>クロム(Cr)
Chrome(Cr)</v>
      </c>
      <c r="AK2" s="125"/>
      <c r="AL2" s="125" t="str">
        <f>R2</f>
        <v>アルミニウム(Al)
Aluminum(Al)</v>
      </c>
      <c r="AM2" s="125"/>
      <c r="AN2" s="125" t="str">
        <f>T2</f>
        <v>モリブデン(Mo)
Molybdenum (Mo)</v>
      </c>
      <c r="AO2" s="125"/>
      <c r="AP2" s="139" t="str">
        <f>B2</f>
        <v>炭素(C)
Carbon(C)</v>
      </c>
      <c r="AQ2" s="139"/>
      <c r="AR2" s="139" t="str">
        <f>D2</f>
        <v>珪素(Si)
Silicon(Si)</v>
      </c>
      <c r="AS2" s="139"/>
      <c r="AT2" s="139" t="str">
        <f>F2</f>
        <v>マンガン(Mn)
Manganese(Mn)</v>
      </c>
      <c r="AU2" s="139"/>
      <c r="AV2" s="139" t="str">
        <f>H2</f>
        <v>りん(P)
Phosphorus(P)</v>
      </c>
      <c r="AW2" s="139"/>
      <c r="AX2" s="139" t="str">
        <f>J2</f>
        <v>硫黄(S)
Sulfur(S)</v>
      </c>
      <c r="AY2" s="139"/>
      <c r="AZ2" s="139" t="str">
        <f>L2</f>
        <v>銅(Cu)
Copper(Cu)</v>
      </c>
      <c r="BA2" s="139"/>
      <c r="BB2" s="139" t="str">
        <f>N2</f>
        <v>ニッケル(Ni)
Nickel(Ni)</v>
      </c>
      <c r="BC2" s="139"/>
      <c r="BD2" s="139" t="str">
        <f>P2</f>
        <v>クロム(Cr)
Chrome(Cr)</v>
      </c>
      <c r="BE2" s="139"/>
      <c r="BF2" s="139" t="str">
        <f>R2</f>
        <v>アルミニウム(Al)
Aluminum(Al)</v>
      </c>
      <c r="BG2" s="139"/>
      <c r="BH2" s="139" t="str">
        <f>T2</f>
        <v>モリブデン(Mo)
Molybdenum (Mo)</v>
      </c>
      <c r="BI2" s="139"/>
    </row>
    <row r="3" spans="1:61">
      <c r="A3" s="1"/>
      <c r="B3" s="3" t="str">
        <f>'A記入用紙【 Entry Sheet A】'!D11</f>
        <v>C09</v>
      </c>
      <c r="C3" s="3" t="str">
        <f>'A記入用紙【 Entry Sheet A】'!E11</f>
        <v>C10</v>
      </c>
      <c r="D3" s="3" t="str">
        <f>B3</f>
        <v>C09</v>
      </c>
      <c r="E3" s="3" t="str">
        <f>C3</f>
        <v>C10</v>
      </c>
      <c r="F3" s="3" t="str">
        <f>B3</f>
        <v>C09</v>
      </c>
      <c r="G3" s="3" t="str">
        <f>C3</f>
        <v>C10</v>
      </c>
      <c r="H3" s="3" t="str">
        <f>B3</f>
        <v>C09</v>
      </c>
      <c r="I3" s="3" t="str">
        <f>C3</f>
        <v>C10</v>
      </c>
      <c r="J3" s="3" t="str">
        <f>B3</f>
        <v>C09</v>
      </c>
      <c r="K3" s="3" t="str">
        <f>C3</f>
        <v>C10</v>
      </c>
      <c r="L3" s="3" t="str">
        <f>B3</f>
        <v>C09</v>
      </c>
      <c r="M3" s="3" t="str">
        <f>C3</f>
        <v>C10</v>
      </c>
      <c r="N3" s="3" t="str">
        <f>B3</f>
        <v>C09</v>
      </c>
      <c r="O3" s="3" t="str">
        <f>C3</f>
        <v>C10</v>
      </c>
      <c r="P3" s="3" t="str">
        <f>B3</f>
        <v>C09</v>
      </c>
      <c r="Q3" s="3" t="str">
        <f>C3</f>
        <v>C10</v>
      </c>
      <c r="R3" s="3" t="str">
        <f>B3</f>
        <v>C09</v>
      </c>
      <c r="S3" s="3" t="str">
        <f>C3</f>
        <v>C10</v>
      </c>
      <c r="T3" s="3" t="str">
        <f>B3</f>
        <v>C09</v>
      </c>
      <c r="U3" s="3" t="str">
        <f>C3</f>
        <v>C10</v>
      </c>
      <c r="V3" s="4" t="s">
        <v>0</v>
      </c>
      <c r="W3" s="4" t="s">
        <v>5</v>
      </c>
      <c r="X3" s="4" t="str">
        <f>V3</f>
        <v>JIS G</v>
      </c>
      <c r="Y3" s="4" t="str">
        <f>W3</f>
        <v>方法</v>
      </c>
      <c r="Z3" s="4" t="str">
        <f>V3</f>
        <v>JIS G</v>
      </c>
      <c r="AA3" s="4" t="str">
        <f>W3</f>
        <v>方法</v>
      </c>
      <c r="AB3" s="4" t="str">
        <f>V3</f>
        <v>JIS G</v>
      </c>
      <c r="AC3" s="4" t="str">
        <f>W3</f>
        <v>方法</v>
      </c>
      <c r="AD3" s="4" t="str">
        <f>V3</f>
        <v>JIS G</v>
      </c>
      <c r="AE3" s="4" t="str">
        <f>W3</f>
        <v>方法</v>
      </c>
      <c r="AF3" s="4" t="str">
        <f>V3</f>
        <v>JIS G</v>
      </c>
      <c r="AG3" s="4" t="str">
        <f>W3</f>
        <v>方法</v>
      </c>
      <c r="AH3" s="4" t="str">
        <f>V3</f>
        <v>JIS G</v>
      </c>
      <c r="AI3" s="4" t="str">
        <f>W3</f>
        <v>方法</v>
      </c>
      <c r="AJ3" s="4" t="str">
        <f>V3</f>
        <v>JIS G</v>
      </c>
      <c r="AK3" s="4" t="str">
        <f>W3</f>
        <v>方法</v>
      </c>
      <c r="AL3" s="4" t="str">
        <f>V3</f>
        <v>JIS G</v>
      </c>
      <c r="AM3" s="4" t="str">
        <f>W3</f>
        <v>方法</v>
      </c>
      <c r="AN3" s="4" t="str">
        <f>V3</f>
        <v>JIS G</v>
      </c>
      <c r="AO3" s="4" t="str">
        <f>W3</f>
        <v>方法</v>
      </c>
      <c r="AP3" s="5" t="str">
        <f>B3</f>
        <v>C09</v>
      </c>
      <c r="AQ3" s="5" t="str">
        <f>C3</f>
        <v>C10</v>
      </c>
      <c r="AR3" s="5" t="str">
        <f>AP3</f>
        <v>C09</v>
      </c>
      <c r="AS3" s="5" t="str">
        <f>AQ3</f>
        <v>C10</v>
      </c>
      <c r="AT3" s="5" t="str">
        <f>AP3</f>
        <v>C09</v>
      </c>
      <c r="AU3" s="5" t="str">
        <f>AQ3</f>
        <v>C10</v>
      </c>
      <c r="AV3" s="5" t="str">
        <f>AP3</f>
        <v>C09</v>
      </c>
      <c r="AW3" s="5" t="str">
        <f>AQ3</f>
        <v>C10</v>
      </c>
      <c r="AX3" s="5" t="str">
        <f>AP3</f>
        <v>C09</v>
      </c>
      <c r="AY3" s="5" t="str">
        <f>AQ3</f>
        <v>C10</v>
      </c>
      <c r="AZ3" s="5" t="str">
        <f>AP3</f>
        <v>C09</v>
      </c>
      <c r="BA3" s="5" t="str">
        <f>AQ3</f>
        <v>C10</v>
      </c>
      <c r="BB3" s="5" t="str">
        <f>AP3</f>
        <v>C09</v>
      </c>
      <c r="BC3" s="5" t="str">
        <f>AQ3</f>
        <v>C10</v>
      </c>
      <c r="BD3" s="5" t="str">
        <f>AP3</f>
        <v>C09</v>
      </c>
      <c r="BE3" s="5" t="str">
        <f>AQ3</f>
        <v>C10</v>
      </c>
      <c r="BF3" s="5" t="str">
        <f>AP3</f>
        <v>C09</v>
      </c>
      <c r="BG3" s="5" t="str">
        <f>AQ3</f>
        <v>C10</v>
      </c>
      <c r="BH3" s="5" t="str">
        <f>AP3</f>
        <v>C09</v>
      </c>
      <c r="BI3" s="5" t="str">
        <f>AQ3</f>
        <v>C10</v>
      </c>
    </row>
    <row r="4" spans="1:61">
      <c r="A4" s="6" t="str">
        <f>'A記入用紙【 Entry Sheet A】'!I5</f>
        <v>A</v>
      </c>
      <c r="B4" s="2" t="str">
        <f>'A記入用紙【 Entry Sheet A】'!D15</f>
        <v/>
      </c>
      <c r="C4" s="2" t="str">
        <f>'A記入用紙【 Entry Sheet A】'!E15</f>
        <v/>
      </c>
      <c r="D4" s="2" t="str">
        <f>'A記入用紙【 Entry Sheet A】'!F15</f>
        <v/>
      </c>
      <c r="E4" s="2" t="str">
        <f>'A記入用紙【 Entry Sheet A】'!G15</f>
        <v/>
      </c>
      <c r="F4" s="2" t="str">
        <f>'A記入用紙【 Entry Sheet A】'!H15</f>
        <v/>
      </c>
      <c r="G4" s="2" t="str">
        <f>'A記入用紙【 Entry Sheet A】'!I15</f>
        <v/>
      </c>
      <c r="H4" s="2" t="str">
        <f>'A記入用紙【 Entry Sheet A】'!D28</f>
        <v/>
      </c>
      <c r="I4" s="2" t="str">
        <f>'A記入用紙【 Entry Sheet A】'!E28</f>
        <v/>
      </c>
      <c r="J4" s="2" t="str">
        <f>'A記入用紙【 Entry Sheet A】'!F28</f>
        <v/>
      </c>
      <c r="K4" s="2" t="str">
        <f>'A記入用紙【 Entry Sheet A】'!G28</f>
        <v/>
      </c>
      <c r="L4" s="2" t="str">
        <f>'A記入用紙【 Entry Sheet A】'!D59</f>
        <v/>
      </c>
      <c r="M4" s="2" t="str">
        <f>'A記入用紙【 Entry Sheet A】'!E59</f>
        <v/>
      </c>
      <c r="N4" s="2" t="str">
        <f>'A記入用紙【 Entry Sheet A】'!F59</f>
        <v/>
      </c>
      <c r="O4" s="2" t="str">
        <f>'A記入用紙【 Entry Sheet A】'!G59</f>
        <v/>
      </c>
      <c r="P4" s="2" t="str">
        <f>'A記入用紙【 Entry Sheet A】'!H59</f>
        <v/>
      </c>
      <c r="Q4" s="2" t="str">
        <f>'A記入用紙【 Entry Sheet A】'!I59</f>
        <v/>
      </c>
      <c r="R4" s="2" t="str">
        <f>'A記入用紙【 Entry Sheet A】'!D72</f>
        <v/>
      </c>
      <c r="S4" s="2" t="str">
        <f>'A記入用紙【 Entry Sheet A】'!E72</f>
        <v/>
      </c>
      <c r="T4" s="2" t="str">
        <f>'A記入用紙【 Entry Sheet A】'!F72</f>
        <v/>
      </c>
      <c r="U4" s="2" t="str">
        <f>'A記入用紙【 Entry Sheet A】'!G72</f>
        <v/>
      </c>
      <c r="V4" s="2">
        <f>'A記入用紙【 Entry Sheet A】'!E16</f>
        <v>0</v>
      </c>
      <c r="W4" s="2">
        <f>'A記入用紙【 Entry Sheet A】'!E17</f>
        <v>0</v>
      </c>
      <c r="X4" s="2">
        <f>'A記入用紙【 Entry Sheet A】'!G16</f>
        <v>0</v>
      </c>
      <c r="Y4" s="2">
        <f>'A記入用紙【 Entry Sheet A】'!G17</f>
        <v>0</v>
      </c>
      <c r="Z4" s="2">
        <f>'A記入用紙【 Entry Sheet A】'!I16</f>
        <v>0</v>
      </c>
      <c r="AA4" s="2">
        <f>'A記入用紙【 Entry Sheet A】'!I17</f>
        <v>0</v>
      </c>
      <c r="AB4" s="2">
        <f>'A記入用紙【 Entry Sheet A】'!E29</f>
        <v>0</v>
      </c>
      <c r="AC4" s="2">
        <f>'A記入用紙【 Entry Sheet A】'!E30</f>
        <v>0</v>
      </c>
      <c r="AD4" s="2">
        <f>'A記入用紙【 Entry Sheet A】'!G29</f>
        <v>0</v>
      </c>
      <c r="AE4" s="2">
        <f>'A記入用紙【 Entry Sheet A】'!G30</f>
        <v>0</v>
      </c>
      <c r="AF4" s="2">
        <f>'A記入用紙【 Entry Sheet A】'!E60</f>
        <v>0</v>
      </c>
      <c r="AG4" s="2">
        <f>'A記入用紙【 Entry Sheet A】'!E61</f>
        <v>0</v>
      </c>
      <c r="AH4" s="2">
        <f>'A記入用紙【 Entry Sheet A】'!G60</f>
        <v>0</v>
      </c>
      <c r="AI4" s="2">
        <f>'A記入用紙【 Entry Sheet A】'!G61</f>
        <v>0</v>
      </c>
      <c r="AJ4" s="2">
        <f>'A記入用紙【 Entry Sheet A】'!I60</f>
        <v>0</v>
      </c>
      <c r="AK4" s="2">
        <f>'A記入用紙【 Entry Sheet A】'!I61</f>
        <v>0</v>
      </c>
      <c r="AL4" s="2">
        <f>'A記入用紙【 Entry Sheet A】'!E73</f>
        <v>0</v>
      </c>
      <c r="AM4" s="2">
        <f>'A記入用紙【 Entry Sheet A】'!E74</f>
        <v>0</v>
      </c>
      <c r="AN4" s="2">
        <f>'A記入用紙【 Entry Sheet A】'!G73</f>
        <v>0</v>
      </c>
      <c r="AO4" s="2">
        <f>'A記入用紙【 Entry Sheet A】'!G74</f>
        <v>0</v>
      </c>
      <c r="AP4" s="2">
        <f>'A記入用紙【 Entry Sheet A】'!D18</f>
        <v>0</v>
      </c>
      <c r="AQ4" s="2">
        <f>'A記入用紙【 Entry Sheet A】'!E18</f>
        <v>0</v>
      </c>
      <c r="AR4" s="2">
        <f>'A記入用紙【 Entry Sheet A】'!F18</f>
        <v>0</v>
      </c>
      <c r="AS4" s="2">
        <f>'A記入用紙【 Entry Sheet A】'!G18</f>
        <v>0</v>
      </c>
      <c r="AT4" s="2">
        <f>'A記入用紙【 Entry Sheet A】'!H18</f>
        <v>0</v>
      </c>
      <c r="AU4" s="2">
        <f>'A記入用紙【 Entry Sheet A】'!I18</f>
        <v>0</v>
      </c>
      <c r="AV4" s="2">
        <f>'A記入用紙【 Entry Sheet A】'!D31</f>
        <v>0</v>
      </c>
      <c r="AW4" s="2">
        <f>'A記入用紙【 Entry Sheet A】'!E31</f>
        <v>0</v>
      </c>
      <c r="AX4" s="2">
        <f>'A記入用紙【 Entry Sheet A】'!F31</f>
        <v>0</v>
      </c>
      <c r="AY4" s="2">
        <f>'A記入用紙【 Entry Sheet A】'!G31</f>
        <v>0</v>
      </c>
      <c r="AZ4" s="2">
        <f>'A記入用紙【 Entry Sheet A】'!D62</f>
        <v>0</v>
      </c>
      <c r="BA4" s="2">
        <f>'A記入用紙【 Entry Sheet A】'!E62</f>
        <v>0</v>
      </c>
      <c r="BB4" s="2">
        <f>'A記入用紙【 Entry Sheet A】'!F62</f>
        <v>0</v>
      </c>
      <c r="BC4" s="2">
        <f>'A記入用紙【 Entry Sheet A】'!G62</f>
        <v>0</v>
      </c>
      <c r="BD4" s="2">
        <f>'A記入用紙【 Entry Sheet A】'!H62</f>
        <v>0</v>
      </c>
      <c r="BE4" s="2">
        <f>'A記入用紙【 Entry Sheet A】'!I62</f>
        <v>0</v>
      </c>
      <c r="BF4" s="2">
        <f>'A記入用紙【 Entry Sheet A】'!D75</f>
        <v>0</v>
      </c>
      <c r="BG4" s="2">
        <f>'A記入用紙【 Entry Sheet A】'!E75</f>
        <v>0</v>
      </c>
      <c r="BH4" s="2">
        <f>'A記入用紙【 Entry Sheet A】'!F75</f>
        <v>0</v>
      </c>
      <c r="BI4" s="2">
        <f>'A記入用紙【 Entry Sheet A】'!G75</f>
        <v>0</v>
      </c>
    </row>
    <row r="5" spans="1:61">
      <c r="A5" s="6" t="str">
        <f>'B記入用紙【 Entry Sheet B】'!I5</f>
        <v>B</v>
      </c>
      <c r="B5" s="2" t="str">
        <f>'B記入用紙【 Entry Sheet B】'!D15</f>
        <v/>
      </c>
      <c r="C5" s="2" t="str">
        <f>'B記入用紙【 Entry Sheet B】'!E15</f>
        <v/>
      </c>
      <c r="D5" s="2" t="str">
        <f>'B記入用紙【 Entry Sheet B】'!F15</f>
        <v/>
      </c>
      <c r="E5" s="2" t="str">
        <f>'B記入用紙【 Entry Sheet B】'!G15</f>
        <v/>
      </c>
      <c r="F5" s="2" t="str">
        <f>'B記入用紙【 Entry Sheet B】'!H15</f>
        <v/>
      </c>
      <c r="G5" s="2" t="str">
        <f>'B記入用紙【 Entry Sheet B】'!I15</f>
        <v/>
      </c>
      <c r="H5" s="2" t="str">
        <f>'B記入用紙【 Entry Sheet B】'!D28</f>
        <v/>
      </c>
      <c r="I5" s="2" t="str">
        <f>'B記入用紙【 Entry Sheet B】'!E28</f>
        <v/>
      </c>
      <c r="J5" s="2" t="str">
        <f>'B記入用紙【 Entry Sheet B】'!F28</f>
        <v/>
      </c>
      <c r="K5" s="2" t="str">
        <f>'B記入用紙【 Entry Sheet B】'!G28</f>
        <v/>
      </c>
      <c r="L5" s="2" t="str">
        <f>'B記入用紙【 Entry Sheet B】'!D59</f>
        <v/>
      </c>
      <c r="M5" s="2" t="str">
        <f>'B記入用紙【 Entry Sheet B】'!E59</f>
        <v/>
      </c>
      <c r="N5" s="2" t="str">
        <f>'B記入用紙【 Entry Sheet B】'!F59</f>
        <v/>
      </c>
      <c r="O5" s="2" t="str">
        <f>'B記入用紙【 Entry Sheet B】'!G59</f>
        <v/>
      </c>
      <c r="P5" s="2" t="str">
        <f>'B記入用紙【 Entry Sheet B】'!H59</f>
        <v/>
      </c>
      <c r="Q5" s="2" t="str">
        <f>'B記入用紙【 Entry Sheet B】'!I59</f>
        <v/>
      </c>
      <c r="R5" s="2" t="str">
        <f>'B記入用紙【 Entry Sheet B】'!D72</f>
        <v/>
      </c>
      <c r="S5" s="2" t="str">
        <f>'B記入用紙【 Entry Sheet B】'!E72</f>
        <v/>
      </c>
      <c r="T5" s="2" t="str">
        <f>'B記入用紙【 Entry Sheet B】'!F72</f>
        <v/>
      </c>
      <c r="U5" s="2" t="str">
        <f>'B記入用紙【 Entry Sheet B】'!G72</f>
        <v/>
      </c>
      <c r="V5" s="2">
        <f>'B記入用紙【 Entry Sheet B】'!E16</f>
        <v>0</v>
      </c>
      <c r="W5" s="2">
        <f>'B記入用紙【 Entry Sheet B】'!E17</f>
        <v>0</v>
      </c>
      <c r="X5" s="2">
        <f>'B記入用紙【 Entry Sheet B】'!G16</f>
        <v>0</v>
      </c>
      <c r="Y5" s="2">
        <f>'B記入用紙【 Entry Sheet B】'!G17</f>
        <v>0</v>
      </c>
      <c r="Z5" s="2">
        <f>'B記入用紙【 Entry Sheet B】'!I16</f>
        <v>0</v>
      </c>
      <c r="AA5" s="2">
        <f>'B記入用紙【 Entry Sheet B】'!I17</f>
        <v>0</v>
      </c>
      <c r="AB5" s="2">
        <f>'B記入用紙【 Entry Sheet B】'!E29</f>
        <v>0</v>
      </c>
      <c r="AC5" s="2">
        <f>'B記入用紙【 Entry Sheet B】'!E30</f>
        <v>0</v>
      </c>
      <c r="AD5" s="2">
        <f>'B記入用紙【 Entry Sheet B】'!G29</f>
        <v>0</v>
      </c>
      <c r="AE5" s="2">
        <f>'B記入用紙【 Entry Sheet B】'!G30</f>
        <v>0</v>
      </c>
      <c r="AF5" s="2">
        <f>'B記入用紙【 Entry Sheet B】'!E60</f>
        <v>0</v>
      </c>
      <c r="AG5" s="2">
        <f>'B記入用紙【 Entry Sheet B】'!E61</f>
        <v>0</v>
      </c>
      <c r="AH5" s="2">
        <f>'B記入用紙【 Entry Sheet B】'!G60</f>
        <v>0</v>
      </c>
      <c r="AI5" s="2">
        <f>'B記入用紙【 Entry Sheet B】'!G61</f>
        <v>0</v>
      </c>
      <c r="AJ5" s="2">
        <f>'B記入用紙【 Entry Sheet B】'!I60</f>
        <v>0</v>
      </c>
      <c r="AK5" s="2">
        <f>'B記入用紙【 Entry Sheet B】'!I61</f>
        <v>0</v>
      </c>
      <c r="AL5" s="2">
        <f>'B記入用紙【 Entry Sheet B】'!E73</f>
        <v>0</v>
      </c>
      <c r="AM5" s="2">
        <f>'B記入用紙【 Entry Sheet B】'!E74</f>
        <v>0</v>
      </c>
      <c r="AN5" s="2">
        <f>'B記入用紙【 Entry Sheet B】'!G73</f>
        <v>0</v>
      </c>
      <c r="AO5" s="2">
        <f>'B記入用紙【 Entry Sheet B】'!G74</f>
        <v>0</v>
      </c>
      <c r="AP5" s="2">
        <f>'B記入用紙【 Entry Sheet B】'!D18</f>
        <v>0</v>
      </c>
      <c r="AQ5" s="2">
        <f>'B記入用紙【 Entry Sheet B】'!E18</f>
        <v>0</v>
      </c>
      <c r="AR5" s="2">
        <f>'B記入用紙【 Entry Sheet B】'!F18</f>
        <v>0</v>
      </c>
      <c r="AS5" s="2">
        <f>'B記入用紙【 Entry Sheet B】'!G18</f>
        <v>0</v>
      </c>
      <c r="AT5" s="2">
        <f>'B記入用紙【 Entry Sheet B】'!H18</f>
        <v>0</v>
      </c>
      <c r="AU5" s="2">
        <f>'B記入用紙【 Entry Sheet B】'!I18</f>
        <v>0</v>
      </c>
      <c r="AV5" s="2">
        <f>'B記入用紙【 Entry Sheet B】'!D31</f>
        <v>0</v>
      </c>
      <c r="AW5" s="2">
        <f>'B記入用紙【 Entry Sheet B】'!E31</f>
        <v>0</v>
      </c>
      <c r="AX5" s="2">
        <f>'B記入用紙【 Entry Sheet B】'!F31</f>
        <v>0</v>
      </c>
      <c r="AY5" s="2">
        <f>'B記入用紙【 Entry Sheet B】'!G31</f>
        <v>0</v>
      </c>
      <c r="AZ5" s="2">
        <f>'B記入用紙【 Entry Sheet B】'!D62</f>
        <v>0</v>
      </c>
      <c r="BA5" s="2">
        <f>'B記入用紙【 Entry Sheet B】'!E62</f>
        <v>0</v>
      </c>
      <c r="BB5" s="2">
        <f>'B記入用紙【 Entry Sheet B】'!F62</f>
        <v>0</v>
      </c>
      <c r="BC5" s="2">
        <f>'B記入用紙【 Entry Sheet B】'!G62</f>
        <v>0</v>
      </c>
      <c r="BD5" s="2">
        <f>'B記入用紙【 Entry Sheet B】'!H62</f>
        <v>0</v>
      </c>
      <c r="BE5" s="2">
        <f>'B記入用紙【 Entry Sheet B】'!I62</f>
        <v>0</v>
      </c>
      <c r="BF5" s="2">
        <f>'B記入用紙【 Entry Sheet B】'!D75</f>
        <v>0</v>
      </c>
      <c r="BG5" s="2">
        <f>'B記入用紙【 Entry Sheet B】'!E75</f>
        <v>0</v>
      </c>
      <c r="BH5" s="2">
        <f>'B記入用紙【 Entry Sheet B】'!F75</f>
        <v>0</v>
      </c>
      <c r="BI5" s="2">
        <f>'B記入用紙【 Entry Sheet B】'!G75</f>
        <v>0</v>
      </c>
    </row>
    <row r="7" spans="1:61" ht="33" customHeight="1">
      <c r="A7" s="126" t="s">
        <v>63</v>
      </c>
      <c r="B7" s="127"/>
      <c r="C7" s="127"/>
      <c r="D7" s="127"/>
      <c r="E7" s="127"/>
      <c r="F7" s="127"/>
      <c r="G7" s="127"/>
      <c r="H7" s="127"/>
      <c r="I7" s="127"/>
    </row>
    <row r="8" spans="1:61" ht="14.25" customHeight="1">
      <c r="A8" s="9"/>
    </row>
    <row r="9" spans="1:61" ht="56.25" customHeight="1">
      <c r="A9" s="128" t="s">
        <v>64</v>
      </c>
      <c r="B9" s="129"/>
      <c r="C9" s="129"/>
      <c r="D9" s="129"/>
      <c r="E9" s="129"/>
      <c r="F9" s="129"/>
      <c r="G9" s="129"/>
      <c r="H9" s="129"/>
      <c r="I9" s="129"/>
    </row>
    <row r="11" spans="1:61" s="29" customFormat="1">
      <c r="A11" t="str">
        <f>'表紙（必須）【Cover Sheet (Mandatory)】'!A2</f>
        <v>試験所受験番号（※）
Laboratory  Number (*)</v>
      </c>
      <c r="C11" s="29" t="str">
        <f>'表紙（必須）【Cover Sheet (Mandatory)】'!A3</f>
        <v>機関名
Laboratory Name</v>
      </c>
      <c r="D11" s="29" t="str">
        <f>'表紙（必須）【Cover Sheet (Mandatory)】'!A4</f>
        <v>部署名
Department</v>
      </c>
      <c r="F11" s="29" t="str">
        <f>'表紙（必須）【Cover Sheet (Mandatory)】'!A5</f>
        <v>責任者名
Responsible Person</v>
      </c>
      <c r="G11" s="29" t="str">
        <f>'表紙（必須）【Cover Sheet (Mandatory)】'!A7</f>
        <v>連絡者名
Contact Person</v>
      </c>
      <c r="J11" s="29" t="str">
        <f>'表紙（必須）【Cover Sheet (Mandatory)】'!A8</f>
        <v>連絡者　　TEL
Contact Person's Tel.</v>
      </c>
      <c r="K11" s="29" t="str">
        <f>'表紙（必須）【Cover Sheet (Mandatory)】'!A9</f>
        <v>連絡者　　FAX
Contact Person's Fax</v>
      </c>
      <c r="L11" s="29" t="str">
        <f>'表紙（必須）【Cover Sheet (Mandatory)】'!A10</f>
        <v>連絡者　　E-mail
Contact Person's Email</v>
      </c>
      <c r="M11" t="str">
        <f>'表紙（必須）【Cover Sheet (Mandatory)】'!A15</f>
        <v>試験中に特に気づいたこと、コメント、要望事項　　等
Any special observation during the test, comment, request, etc.</v>
      </c>
    </row>
    <row r="12" spans="1:61" s="29" customFormat="1">
      <c r="A12" s="29">
        <f>'表紙（必須）【Cover Sheet (Mandatory)】'!B2</f>
        <v>0</v>
      </c>
      <c r="C12" s="29">
        <f>'表紙（必須）【Cover Sheet (Mandatory)】'!B3</f>
        <v>0</v>
      </c>
      <c r="D12" s="29">
        <f>'表紙（必須）【Cover Sheet (Mandatory)】'!B4</f>
        <v>0</v>
      </c>
      <c r="F12" s="29">
        <f>'表紙（必須）【Cover Sheet (Mandatory)】'!B5</f>
        <v>0</v>
      </c>
      <c r="G12" s="29">
        <f>'表紙（必須）【Cover Sheet (Mandatory)】'!B7</f>
        <v>0</v>
      </c>
      <c r="J12" s="29">
        <f>'表紙（必須）【Cover Sheet (Mandatory)】'!B8</f>
        <v>0</v>
      </c>
      <c r="K12" s="29">
        <f>'表紙（必須）【Cover Sheet (Mandatory)】'!B9</f>
        <v>0</v>
      </c>
      <c r="L12" s="29">
        <f>'表紙（必須）【Cover Sheet (Mandatory)】'!B10</f>
        <v>0</v>
      </c>
      <c r="M12" s="29">
        <f>'表紙（必須）【Cover Sheet (Mandatory)】'!B15</f>
        <v>0</v>
      </c>
    </row>
  </sheetData>
  <mergeCells count="35">
    <mergeCell ref="AP1:BI1"/>
    <mergeCell ref="BB2:BC2"/>
    <mergeCell ref="BD2:BE2"/>
    <mergeCell ref="BF2:BG2"/>
    <mergeCell ref="BH2:BI2"/>
    <mergeCell ref="AZ2:BA2"/>
    <mergeCell ref="AT2:AU2"/>
    <mergeCell ref="AV2:AW2"/>
    <mergeCell ref="AX2:AY2"/>
    <mergeCell ref="AP2:AQ2"/>
    <mergeCell ref="AR2:AS2"/>
    <mergeCell ref="B1:U1"/>
    <mergeCell ref="V1:AO1"/>
    <mergeCell ref="J2:K2"/>
    <mergeCell ref="L2:M2"/>
    <mergeCell ref="AF2:AG2"/>
    <mergeCell ref="AH2:AI2"/>
    <mergeCell ref="AJ2:AK2"/>
    <mergeCell ref="AL2:AM2"/>
    <mergeCell ref="AN2:AO2"/>
    <mergeCell ref="B2:C2"/>
    <mergeCell ref="D2:E2"/>
    <mergeCell ref="F2:G2"/>
    <mergeCell ref="H2:I2"/>
    <mergeCell ref="R2:S2"/>
    <mergeCell ref="AD2:AE2"/>
    <mergeCell ref="AB2:AC2"/>
    <mergeCell ref="Z2:AA2"/>
    <mergeCell ref="A7:I7"/>
    <mergeCell ref="A9:I9"/>
    <mergeCell ref="T2:U2"/>
    <mergeCell ref="V2:W2"/>
    <mergeCell ref="X2:Y2"/>
    <mergeCell ref="N2:O2"/>
    <mergeCell ref="P2:Q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表紙（必須）【Cover Sheet (Mandatory)】</vt:lpstr>
      <vt:lpstr>A記入用紙【 Entry Sheet A】</vt:lpstr>
      <vt:lpstr>B記入用紙【 Entry Sheet B】</vt:lpstr>
      <vt:lpstr>KMTL-ET用【不要 】コピーシート（消去不可）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2015-04-10T02:19:27Z</cp:lastPrinted>
  <dcterms:created xsi:type="dcterms:W3CDTF">1900-12-31T15:00:00Z</dcterms:created>
  <dcterms:modified xsi:type="dcterms:W3CDTF">2026-05-19T11:27:34Z</dcterms:modified>
</cp:coreProperties>
</file>